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Sheet1!$A$1:$K$107</definedName>
  </definedNames>
  <calcPr calcId="144525" concurrentCalc="0"/>
</workbook>
</file>

<file path=xl/comments1.xml><?xml version="1.0" encoding="utf-8"?>
<comments xmlns="http://schemas.openxmlformats.org/spreadsheetml/2006/main">
  <authors>
    <author>86189</author>
  </authors>
  <commentList>
    <comment ref="J30" authorId="0">
      <text>
        <r>
          <rPr>
            <sz val="9"/>
            <rFont val="宋体"/>
            <charset val="134"/>
          </rPr>
          <t xml:space="preserve">“深圳微芯生物科技有限责任公司”，更名申请中。
</t>
        </r>
      </text>
    </comment>
    <comment ref="K30" authorId="0">
      <text>
        <r>
          <rPr>
            <sz val="9"/>
            <rFont val="宋体"/>
            <charset val="134"/>
          </rPr>
          <t>“深圳微芯生物科技有限责任公司”，更名申请中。</t>
        </r>
      </text>
    </comment>
  </commentList>
</comments>
</file>

<file path=xl/sharedStrings.xml><?xml version="1.0" encoding="utf-8"?>
<sst xmlns="http://schemas.openxmlformats.org/spreadsheetml/2006/main" count="944" uniqueCount="554">
  <si>
    <t>已挂网国家谈判药品价格调整信息表</t>
  </si>
  <si>
    <t>序号</t>
  </si>
  <si>
    <t>投标编码</t>
  </si>
  <si>
    <t>药品分类</t>
  </si>
  <si>
    <t>药品名称</t>
  </si>
  <si>
    <t>剂型</t>
  </si>
  <si>
    <t>规格</t>
  </si>
  <si>
    <t>包装</t>
  </si>
  <si>
    <t>黑龙江省现行价格（最小制剂价格）</t>
  </si>
  <si>
    <t>医保支付标准</t>
  </si>
  <si>
    <t>生产企业</t>
  </si>
  <si>
    <t>投标企业</t>
  </si>
  <si>
    <t>HLJYPCG[2019]005000057649</t>
  </si>
  <si>
    <t xml:space="preserve">
抗肿瘤药物  </t>
  </si>
  <si>
    <t>呋喹替尼胶囊</t>
  </si>
  <si>
    <t>胶囊剂</t>
  </si>
  <si>
    <t>1mg</t>
  </si>
  <si>
    <t>盒</t>
  </si>
  <si>
    <t>293.0219元</t>
  </si>
  <si>
    <t>94.5元</t>
  </si>
  <si>
    <t>和记黄埔医药（苏州）有限公司</t>
  </si>
  <si>
    <t xml:space="preserve">HLJYPCG[2015]GW006000033026 </t>
  </si>
  <si>
    <t>血液和造血器官药-酶类</t>
  </si>
  <si>
    <t>注射用重组人组织型纤溶酶原激酶衍生物</t>
  </si>
  <si>
    <t>冻干粉针剂</t>
  </si>
  <si>
    <t>18gm/10ml/支</t>
  </si>
  <si>
    <t>1支/盒</t>
  </si>
  <si>
    <t>1956.18/1815</t>
  </si>
  <si>
    <t>华润昂德生物药业有限公司</t>
  </si>
  <si>
    <t>HLJYPCG[2015]GW012000053192</t>
  </si>
  <si>
    <t>生物制品</t>
  </si>
  <si>
    <t>注射用重组人凝血因子VIIa</t>
  </si>
  <si>
    <t>注射剂</t>
  </si>
  <si>
    <t>1mg(50KIU)/支</t>
  </si>
  <si>
    <t>*</t>
  </si>
  <si>
    <t xml:space="preserve"> 诺和诺德（中国）制药有限公司 </t>
  </si>
  <si>
    <t>国药控股分销中心有限公司</t>
  </si>
  <si>
    <t>HLJYPCG[2015]GW012000053181</t>
  </si>
  <si>
    <t>西药-抗血栓形成药-酶类</t>
  </si>
  <si>
    <t>注射用重组人尿激酶原</t>
  </si>
  <si>
    <t>5mg(50万IU)/支</t>
  </si>
  <si>
    <t>天士力生物医药股份有限公司</t>
  </si>
  <si>
    <t>HLJYPCG(2015)003000015652</t>
  </si>
  <si>
    <t>化学药品第一类</t>
  </si>
  <si>
    <t>注射用尤瑞克林</t>
  </si>
  <si>
    <t>0.15PNA单位/瓶×1瓶/瓶</t>
  </si>
  <si>
    <t>1瓶/盒</t>
  </si>
  <si>
    <t>广东天普生化医药股份有限公司</t>
  </si>
  <si>
    <t>000000008588</t>
  </si>
  <si>
    <t>抗肿瘤药及免疫调节剂</t>
  </si>
  <si>
    <t>注射用英夫利西单抗</t>
  </si>
  <si>
    <t>100mg</t>
  </si>
  <si>
    <t>5407.41/瓶</t>
  </si>
  <si>
    <t>瑞士杨森-CILAG制药公司Cilag AG</t>
  </si>
  <si>
    <t>西安杨森制药有限公司</t>
  </si>
  <si>
    <t xml:space="preserve">HLJYPCG[2015]GW006000030781 </t>
  </si>
  <si>
    <t>中成药-内科用药-益气复脉剂</t>
  </si>
  <si>
    <t>注射用益气复脉（冻干）</t>
  </si>
  <si>
    <t>每瓶装0.65g</t>
  </si>
  <si>
    <t>天津天士力之骄药业有限公司</t>
  </si>
  <si>
    <t>HLJYPCG[2015]GW012000053148</t>
  </si>
  <si>
    <t>抗肿瘤药</t>
  </si>
  <si>
    <t>注射用曲妥珠单抗</t>
  </si>
  <si>
    <t>粉针剂</t>
  </si>
  <si>
    <t>440mg</t>
  </si>
  <si>
    <t>上海罗氏制药有限公司</t>
  </si>
  <si>
    <t xml:space="preserve"> HLJYPCG[2015]GW006000028354</t>
  </si>
  <si>
    <t>注射用雷替曲塞</t>
  </si>
  <si>
    <t>2mg</t>
  </si>
  <si>
    <t>1瓶/瓶</t>
  </si>
  <si>
    <t>南京正大天晴制药有限公司</t>
  </si>
  <si>
    <t>HLJYPCG[2015]003000015879</t>
  </si>
  <si>
    <t>中成药-内科用药-化瘀宽胸剂</t>
  </si>
  <si>
    <t>注射用丹参多酚酸</t>
  </si>
  <si>
    <t>每支装0.13g（含丹参多酚酸100mg）</t>
  </si>
  <si>
    <t>HLJYPCG[2018]004000054720</t>
  </si>
  <si>
    <t>治疗阻塞性气道疾病的其他全身用药物</t>
  </si>
  <si>
    <t>注射用奥马珠单抗</t>
  </si>
  <si>
    <t>150mg</t>
  </si>
  <si>
    <t>Novartis Pharma Stein AG</t>
  </si>
  <si>
    <t>北京诺华制药有限公司（经营）</t>
  </si>
  <si>
    <t>HLJYPCG[2018]001000053736</t>
  </si>
  <si>
    <t>消化系统用药物</t>
  </si>
  <si>
    <t>注射用艾普拉唑钠</t>
  </si>
  <si>
    <t>10mg</t>
  </si>
  <si>
    <t>丽珠集团丽珠制药厂</t>
  </si>
  <si>
    <t>000000036332</t>
  </si>
  <si>
    <t>其他抗肿瘤药</t>
  </si>
  <si>
    <t>重组人血管内皮抑制素注射液</t>
  </si>
  <si>
    <t>注射液</t>
  </si>
  <si>
    <t>3ml:15mg(2.4×100000U)×1支</t>
  </si>
  <si>
    <t>支</t>
  </si>
  <si>
    <t>630</t>
  </si>
  <si>
    <t>山东先声生物制药有限公司</t>
  </si>
  <si>
    <t>HLJYP000000012140</t>
  </si>
  <si>
    <t>其他心脏疾病用药</t>
  </si>
  <si>
    <t>重组人脑利钠肽</t>
  </si>
  <si>
    <t>0.5mg/500U/瓶</t>
  </si>
  <si>
    <t>玻璃管制注射剂瓶</t>
  </si>
  <si>
    <t>585元/支</t>
  </si>
  <si>
    <t>445元/支</t>
  </si>
  <si>
    <t>成都诺迪康生物制药有限公司</t>
  </si>
  <si>
    <t>HLJYPCG[2019]002000055342</t>
  </si>
  <si>
    <t>吸入的肾上腺素能类药</t>
  </si>
  <si>
    <t>茚达特罗格隆溴铵吸入粉雾剂用胶囊</t>
  </si>
  <si>
    <r>
      <rPr>
        <sz val="12"/>
        <rFont val="仿宋"/>
        <charset val="134"/>
      </rPr>
      <t>每粒含马来酸茚达特罗</t>
    </r>
    <r>
      <rPr>
        <sz val="10"/>
        <rFont val="仿宋"/>
        <charset val="134"/>
      </rPr>
      <t>110μg(以C24H28N2O3计)和格隆溴铵50μg(以C19H28NO3计)</t>
    </r>
  </si>
  <si>
    <t>30粒/盒</t>
  </si>
  <si>
    <t xml:space="preserve">HLJYPCG[2015]GW012000053180 </t>
  </si>
  <si>
    <t>中成药</t>
  </si>
  <si>
    <t xml:space="preserve">银杏二萜内酯葡胺注射液 </t>
  </si>
  <si>
    <t>每支装5ml（含银杏二萜内酯25mg）</t>
  </si>
  <si>
    <t>1支/支</t>
  </si>
  <si>
    <t>316元/支</t>
  </si>
  <si>
    <t>93.7元(5ml/支)</t>
  </si>
  <si>
    <t>江苏康缘药业股份有限公司</t>
  </si>
  <si>
    <t xml:space="preserve">HLJYP000000053113 </t>
  </si>
  <si>
    <t>免疫抑制剂-选择性免疫抑制剂</t>
  </si>
  <si>
    <t>依维莫司</t>
  </si>
  <si>
    <t>片剂</t>
  </si>
  <si>
    <t>2.5mg/片*30片/盒</t>
  </si>
  <si>
    <t>PA/AL/PVC铝塑泡罩</t>
  </si>
  <si>
    <t>84.44元/片</t>
  </si>
  <si>
    <t>瑞士Novartis Pharma Stein AG</t>
  </si>
  <si>
    <t>北京诺华制药有限公司</t>
  </si>
  <si>
    <t xml:space="preserve">HLJYP000000053109 </t>
  </si>
  <si>
    <t>5mg/片*30片/盒</t>
  </si>
  <si>
    <t>143.56元/片</t>
  </si>
  <si>
    <t>HLJYP000000061398</t>
  </si>
  <si>
    <t>伊布替尼胶囊</t>
  </si>
  <si>
    <t>口服常释剂型</t>
  </si>
  <si>
    <t>140mg</t>
  </si>
  <si>
    <t>90粒/盒</t>
  </si>
  <si>
    <t>189元/粒</t>
  </si>
  <si>
    <t>Catalent CTS LLC</t>
  </si>
  <si>
    <t>HLJYPCG[2015]GW012000053183</t>
  </si>
  <si>
    <t>化学药品</t>
  </si>
  <si>
    <t>盐酸帕罗西汀肠溶缓释片</t>
  </si>
  <si>
    <t>肠溶缓释片</t>
  </si>
  <si>
    <t>12.5mg</t>
  </si>
  <si>
    <t>10片/盒</t>
  </si>
  <si>
    <t>2.07元/片</t>
  </si>
  <si>
    <t>GLAXOSMITHKLINE INC.</t>
  </si>
  <si>
    <t xml:space="preserve">北京科园信海医药经营有限公司 </t>
  </si>
  <si>
    <t>HLJYPCG[2015]GW012000053182</t>
  </si>
  <si>
    <t>25mg</t>
  </si>
  <si>
    <t>3.52元/片</t>
  </si>
  <si>
    <t>HLJYPCG[2015]GW012000053147</t>
  </si>
  <si>
    <t>盐酸厄洛替尼片</t>
  </si>
  <si>
    <t>薄膜衣片</t>
  </si>
  <si>
    <t>7片/盒</t>
  </si>
  <si>
    <t>HLJYPCG[2015]GW012000053157</t>
  </si>
  <si>
    <t xml:space="preserve">100mg </t>
  </si>
  <si>
    <t>30片/盒</t>
  </si>
  <si>
    <t>Roche S.p.A.</t>
  </si>
  <si>
    <t>罗氏（上海）医药贸易有限公司</t>
  </si>
  <si>
    <t>HLJYPCG[2018]004000055062</t>
  </si>
  <si>
    <t>盐酸阿来替尼胶囊</t>
  </si>
  <si>
    <t>224粒/盒</t>
  </si>
  <si>
    <t>Excella GmbH &amp; Co.KG</t>
  </si>
  <si>
    <t>HLJYPCG[2015]003000015794</t>
  </si>
  <si>
    <t>血必净注射液</t>
  </si>
  <si>
    <t>10ml</t>
  </si>
  <si>
    <t>天津红日药业股份有限公司</t>
  </si>
  <si>
    <t>HLJYPCG[2019]002000055344</t>
  </si>
  <si>
    <t>信迪利单抗注射液</t>
  </si>
  <si>
    <t>10ml:100mg*1/瓶</t>
  </si>
  <si>
    <t>2843(10ml:100mg/瓶）</t>
  </si>
  <si>
    <t>信达生物制药（苏州）有限公司</t>
  </si>
  <si>
    <t>HLJYPCG[2018]001000053776</t>
  </si>
  <si>
    <t>西红花总苷片</t>
  </si>
  <si>
    <t>12mg</t>
  </si>
  <si>
    <t>24片/盒</t>
  </si>
  <si>
    <t>82.5元/片</t>
  </si>
  <si>
    <t>16.5元(12mg/片)</t>
  </si>
  <si>
    <t>瑞阳制药有限公司</t>
  </si>
  <si>
    <t xml:space="preserve"> HLJYPCG[2015]
GW012000053179 </t>
  </si>
  <si>
    <t>西达本胺</t>
  </si>
  <si>
    <t>5mg</t>
  </si>
  <si>
    <t>深圳微芯药业有限责任公司（受托生产）</t>
  </si>
  <si>
    <t>深圳微芯生物科技股份有限公司（上市许可持有人）</t>
  </si>
  <si>
    <t>HLJYPCG[2018]004000054704</t>
  </si>
  <si>
    <t>乌美溴铵维兰特罗吸入粉雾剂</t>
  </si>
  <si>
    <t>吸入粉雾剂</t>
  </si>
  <si>
    <t>乌美溴铵(以乌美铵计) 62.5μg与三苯乙酸维兰特罗(以维兰特罗计)25μg *30吸</t>
  </si>
  <si>
    <t>219元</t>
  </si>
  <si>
    <t>Glaxo Operations UK Ltd</t>
  </si>
  <si>
    <t>HLJYPCG[2019]005000057897</t>
  </si>
  <si>
    <t>特立氟胺片</t>
  </si>
  <si>
    <t>14mg</t>
  </si>
  <si>
    <t>28片/盒</t>
  </si>
  <si>
    <t>Sanofi Winthrop Industrie</t>
  </si>
  <si>
    <t>北京科园信海医药经营有限公司</t>
  </si>
  <si>
    <t>HLJYP000000046656</t>
  </si>
  <si>
    <t>碳酸司维拉姆片</t>
  </si>
  <si>
    <t>0.8g</t>
  </si>
  <si>
    <t>30片/瓶/盒</t>
  </si>
  <si>
    <t>Genzyme Ireland Limited【赛诺菲（杭州）制药有限公司分包装】</t>
  </si>
  <si>
    <t>赛诺菲（杭州）制药有限公司</t>
  </si>
  <si>
    <t>HLJYPCG[2015]GW007</t>
  </si>
  <si>
    <t>清热解毒类</t>
  </si>
  <si>
    <t>痰热清胶囊</t>
  </si>
  <si>
    <t>口服普通胶囊剂</t>
  </si>
  <si>
    <t>0.4g</t>
  </si>
  <si>
    <t>0.4g*9粒*2板</t>
  </si>
  <si>
    <t>18.97元</t>
  </si>
  <si>
    <t>4.3元</t>
  </si>
  <si>
    <t>上海凯宝药业股份有限公司</t>
  </si>
  <si>
    <t>HLJYPCG[2015]GW007000031934</t>
  </si>
  <si>
    <t>他氟前列素
滴眼液</t>
  </si>
  <si>
    <t>滴眼剂</t>
  </si>
  <si>
    <t>2.5ml:37.5μg
( 0.0015％)</t>
  </si>
  <si>
    <t>聚丙烯滴眼瓶，
1支/盒</t>
  </si>
  <si>
    <t>Santen Pharmaceutical Co.,Ltd. Shiga Plant生产（参天制药（中国）有限公司分包装）</t>
  </si>
  <si>
    <t>参天制药（中国）有限公司</t>
  </si>
  <si>
    <t>HLJYPCG[2019]004000056709</t>
  </si>
  <si>
    <t>索磷布韦维帕他韦片</t>
  </si>
  <si>
    <t>每片含400mg索磷布韦和100mg维帕他韦</t>
  </si>
  <si>
    <t>28片/瓶</t>
  </si>
  <si>
    <t>爱尔兰Gilead Sciences Ireland UC</t>
  </si>
  <si>
    <t>华润广东医药有限公司</t>
  </si>
  <si>
    <t>HLJYPCG[2018]001000053766</t>
  </si>
  <si>
    <t>血管紧张素Ⅱ拮抗剂的复方制剂</t>
  </si>
  <si>
    <t>沙库巴曲缬沙坦片</t>
  </si>
  <si>
    <t>以沙库巴曲缬沙坦计100mg(沙库巴曲49mg/缬沙坦51mg)</t>
  </si>
  <si>
    <t>14片/盒</t>
  </si>
  <si>
    <t>Novartis Singapore Pharmaceutical Manufacturing Private.Ltd.分包装北京诺华制药有限公司</t>
  </si>
  <si>
    <t>HLJYPCG[2015]GW008000044606</t>
  </si>
  <si>
    <t>泻下剂</t>
  </si>
  <si>
    <t>芪黄通秘软胶囊</t>
  </si>
  <si>
    <t>软胶囊</t>
  </si>
  <si>
    <t>每粒装0.5g</t>
  </si>
  <si>
    <t>24粒/盒</t>
  </si>
  <si>
    <t>5.3982元/粒</t>
  </si>
  <si>
    <t>2.1元（0.5g/粒）</t>
  </si>
  <si>
    <t>神威药业集团有限公司</t>
  </si>
  <si>
    <t>HLJYPCG[2015]GW007000031525</t>
  </si>
  <si>
    <t>苹果酸奈诺沙星胶囊</t>
  </si>
  <si>
    <t>0.25g</t>
  </si>
  <si>
    <t>0.25g×6粒/盒</t>
  </si>
  <si>
    <t>16.2元（250mg/粒）</t>
  </si>
  <si>
    <t>浙江医药股份有限公司新昌制药厂</t>
  </si>
  <si>
    <t>HLJYPCG[2019]002000055291</t>
  </si>
  <si>
    <t>帕妥珠单抗注射液</t>
  </si>
  <si>
    <t>420mg(14ml)</t>
  </si>
  <si>
    <t>Roche Diagnostics GmbH</t>
  </si>
  <si>
    <t>HLJYPCG[2015]GW012000053173</t>
  </si>
  <si>
    <t>治疗用生物制品</t>
  </si>
  <si>
    <t>尼妥珠单抗注射液</t>
  </si>
  <si>
    <t>50mg/10ml</t>
  </si>
  <si>
    <t>1700.00元/支</t>
  </si>
  <si>
    <t>百泰生物药业有限公司</t>
  </si>
  <si>
    <t>HLJYPCG[2019]005000057898</t>
  </si>
  <si>
    <t>麦格司他胶囊</t>
  </si>
  <si>
    <t xml:space="preserve"> 100mg</t>
  </si>
  <si>
    <t>84粒/盒</t>
  </si>
  <si>
    <t>Almac Pharma Services Limited</t>
  </si>
  <si>
    <t>000000039211</t>
  </si>
  <si>
    <t>吗啉硝唑氯化钠注射液</t>
  </si>
  <si>
    <t>100ml:0.5g吗啉硝唑与0.9g氯化钠</t>
  </si>
  <si>
    <t>1瓶</t>
  </si>
  <si>
    <t>106.00元</t>
  </si>
  <si>
    <t>97.00元</t>
  </si>
  <si>
    <t>江苏豪森药业集团有限公司</t>
  </si>
  <si>
    <t>HLJYP000000061140</t>
  </si>
  <si>
    <t>马来酸吡咯替尼片</t>
  </si>
  <si>
    <t>口服普通片剂</t>
  </si>
  <si>
    <t>160mg</t>
  </si>
  <si>
    <t>江苏恒瑞医药股份有限公司</t>
  </si>
  <si>
    <t>HLJYP000000061139</t>
  </si>
  <si>
    <t>80mg</t>
  </si>
  <si>
    <t>HLJYPCG[2015]GW009000048139</t>
  </si>
  <si>
    <t>麻芩消咳颗粒</t>
  </si>
  <si>
    <t>颗粒剂</t>
  </si>
  <si>
    <t>每袋装8g</t>
  </si>
  <si>
    <t>6袋/盒</t>
  </si>
  <si>
    <t>/</t>
  </si>
  <si>
    <t>4.79元(8g/袋)</t>
  </si>
  <si>
    <t>天长亿帆制药有限公司</t>
  </si>
  <si>
    <t>HLJYP000000064435</t>
  </si>
  <si>
    <t>抗贫血药</t>
  </si>
  <si>
    <t>罗沙司他胶囊</t>
  </si>
  <si>
    <t>20mg</t>
  </si>
  <si>
    <t>3粒/片</t>
  </si>
  <si>
    <t>珐博进（中国）医药技术开发有限公司</t>
  </si>
  <si>
    <t>HLJYP000000064437</t>
  </si>
  <si>
    <t>50mg</t>
  </si>
  <si>
    <t>HLJYPCG[2019]005000057926</t>
  </si>
  <si>
    <t>利司那肽注射液</t>
  </si>
  <si>
    <t>20μg剂量注射笔（深紫红色）：0.10mg/ml，3ml/支</t>
  </si>
  <si>
    <t>Sanofi-Aventis Deutschland GmbH【赛诺菲（北京）制药有限公司分包装】</t>
  </si>
  <si>
    <t>赛诺菲（北京）制药有限公司</t>
  </si>
  <si>
    <t>HLJYPCG[2019]005000057857</t>
  </si>
  <si>
    <t>酰胺类局部麻醉剂</t>
  </si>
  <si>
    <t>利多卡因凝胶贴膏</t>
  </si>
  <si>
    <t>贴膏剂</t>
  </si>
  <si>
    <t>每贴（14.0cm×10.0cm）含膏量14g，含利多卡因700mg</t>
  </si>
  <si>
    <t>4贴/盒</t>
  </si>
  <si>
    <t>北京泰德制药股份有限公司</t>
  </si>
  <si>
    <t>HLJYP000000061378</t>
  </si>
  <si>
    <t>利奥西呱片</t>
  </si>
  <si>
    <t>口服常释普通片剂</t>
  </si>
  <si>
    <t>0.5mg</t>
  </si>
  <si>
    <t>42t/盒</t>
  </si>
  <si>
    <t>Bayer AG（德国）</t>
  </si>
  <si>
    <t>上海默沙东医药贸易有限公司</t>
  </si>
  <si>
    <t>HLJYP000000061414</t>
  </si>
  <si>
    <t>HLJYP000000061415</t>
  </si>
  <si>
    <t>2.5mg</t>
  </si>
  <si>
    <t>84t/盒</t>
  </si>
  <si>
    <t>HLJYPCG[2015]GW006000027098</t>
  </si>
  <si>
    <t>眼血管病用药</t>
  </si>
  <si>
    <t>雷珠单抗注射液</t>
  </si>
  <si>
    <t>1瓶/盒（10mg/mL，每瓶装量为0.20mL），内附2个针头和一支注射器（1个1mL无菌注射器，1个18G，5μm滤过针头，用于抽取瓶内容物；1个30G注射针头，用于进行玻璃体内注射）。</t>
  </si>
  <si>
    <t>Vetter Pharma-Fertigung GmbH&amp; Co. KG</t>
  </si>
  <si>
    <t>HLJYPCG[2015]GW006000050978</t>
  </si>
  <si>
    <t>10mg/ml,每瓶装量0.165ml</t>
  </si>
  <si>
    <t>HLJYPCG[2019]005000057902</t>
  </si>
  <si>
    <t>来迪派韦索磷布韦片</t>
  </si>
  <si>
    <t>每片含90mg来迪派韦和400mg索磷布韦</t>
  </si>
  <si>
    <t xml:space="preserve">
爱尔兰Gilead Sciences Ireland UC  </t>
  </si>
  <si>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HLJYPCG[2015]GW012000053346</t>
    </r>
  </si>
  <si>
    <r>
      <rPr>
        <sz val="11"/>
        <rFont val="Arial"/>
        <charset val="134"/>
      </rPr>
      <t xml:space="preserve">	</t>
    </r>
    <r>
      <rPr>
        <sz val="11"/>
        <rFont val="仿宋"/>
        <charset val="134"/>
      </rPr>
      <t>治疗和预防用生物制品</t>
    </r>
  </si>
  <si>
    <t>康柏西普眼用注射液</t>
  </si>
  <si>
    <t>10mg/ml,0.2ml/支</t>
  </si>
  <si>
    <t>4160元（0.2ml/支）</t>
  </si>
  <si>
    <t>成都康弘生物科技有限公司</t>
  </si>
  <si>
    <r>
      <rPr>
        <sz val="11"/>
        <rFont val="仿宋"/>
        <charset val="134"/>
      </rPr>
      <t>HLJYP000000061400</t>
    </r>
    <r>
      <rPr>
        <sz val="11"/>
        <rFont val="Arial"/>
        <charset val="134"/>
      </rPr>
      <t xml:space="preserve">	</t>
    </r>
  </si>
  <si>
    <t>消化道和代谢方面的药物</t>
  </si>
  <si>
    <t>卡格列净片</t>
  </si>
  <si>
    <t>100mg(以卡格列净无水物(C24H25FO5S)计)</t>
  </si>
  <si>
    <t>9.6/片</t>
  </si>
  <si>
    <t>Janssen Ortho,LLC</t>
  </si>
  <si>
    <t>HLJYPCG[2015]GW006000025864</t>
  </si>
  <si>
    <t>精氨酸谷氨酸注射液</t>
  </si>
  <si>
    <t>200ml：20g</t>
  </si>
  <si>
    <t>辽宁海思科制药有限公司</t>
  </si>
  <si>
    <t>HLJYPCG[2015]GW006000046070</t>
  </si>
  <si>
    <t>1袋/袋</t>
  </si>
  <si>
    <t>HLJYP000000063021</t>
  </si>
  <si>
    <t>金花清感颗粒</t>
  </si>
  <si>
    <t xml:space="preserve"> 每袋装5g（相当于饮片17.3g）×6袋/盒 </t>
  </si>
  <si>
    <t>药用铝塑复合膜袋装</t>
  </si>
  <si>
    <t>聚协昌(北京)药业有限公司</t>
  </si>
  <si>
    <t xml:space="preserve"> HLJYPCG[2015]GW012000053194 </t>
  </si>
  <si>
    <t>甲磺酸阿帕替尼片</t>
  </si>
  <si>
    <t xml:space="preserve"> 口服普通片剂 </t>
  </si>
  <si>
    <t>115元</t>
  </si>
  <si>
    <t>HLJYPCG[2015]GW012000053196</t>
  </si>
  <si>
    <t>0.375g</t>
  </si>
  <si>
    <t xml:space="preserve">10片/盒  </t>
  </si>
  <si>
    <t>156.86元</t>
  </si>
  <si>
    <t>HLJYPCG[2015]GW012000053195</t>
  </si>
  <si>
    <t>0.425g</t>
  </si>
  <si>
    <t>172.63元</t>
  </si>
  <si>
    <t>HLJYPCG[2015]GW012000053212</t>
  </si>
  <si>
    <t>HLJYP000000061142</t>
  </si>
  <si>
    <t>抗肿瘤药及免疫调节剂-抗肿瘤药-其他抗肿瘤药-其他抗肿瘤药-乙67</t>
  </si>
  <si>
    <t>枸橼酸伊沙佐米胶囊</t>
  </si>
  <si>
    <t>按C14H19BCl2N2O4计 2.3mg</t>
  </si>
  <si>
    <t>3粒/盒</t>
  </si>
  <si>
    <t>3229.4元</t>
  </si>
  <si>
    <t>3229.4元/粒</t>
  </si>
  <si>
    <t>Haupt Pharma　Amareg GmbH</t>
  </si>
  <si>
    <t>国药集团药业股份有限公司</t>
  </si>
  <si>
    <t>HLJYP000000061145</t>
  </si>
  <si>
    <t>按C14H19BCl2N2O4计 3mg</t>
  </si>
  <si>
    <t>3957.9元</t>
  </si>
  <si>
    <t>3957.9元/粒</t>
  </si>
  <si>
    <t xml:space="preserve">HLJYP000000061146 </t>
  </si>
  <si>
    <t>按C14H19BCl2N2O4计 4mg</t>
  </si>
  <si>
    <t>4933元</t>
  </si>
  <si>
    <t>4933元/粒</t>
  </si>
  <si>
    <t>HLJYPCG[2015]GW013000053225</t>
  </si>
  <si>
    <t>枸橼酸托法替布片</t>
  </si>
  <si>
    <t>5mg(以托法替布计)</t>
  </si>
  <si>
    <r>
      <rPr>
        <sz val="11"/>
        <rFont val="仿宋"/>
        <charset val="134"/>
      </rPr>
      <t>28</t>
    </r>
    <r>
      <rPr>
        <sz val="10"/>
        <rFont val="仿宋"/>
        <charset val="134"/>
      </rPr>
      <t>片/瓶</t>
    </r>
  </si>
  <si>
    <t xml:space="preserve">
Pfizer Manufacturing Deutschland GmbH</t>
  </si>
  <si>
    <t>HLJYPCG[2015]GW006000030140</t>
  </si>
  <si>
    <t>肝脏治疗药，抗脂肪肝药</t>
  </si>
  <si>
    <t>甘草酸单铵半胱氨酸氯化钠</t>
  </si>
  <si>
    <t>100ml</t>
  </si>
  <si>
    <t>弘和制药有限公司</t>
  </si>
  <si>
    <t>HLJYP000000059465</t>
  </si>
  <si>
    <t>精神安定药</t>
  </si>
  <si>
    <t>富马酸喹硫平缓释片</t>
  </si>
  <si>
    <t>缓释片</t>
  </si>
  <si>
    <t>20片/盒</t>
  </si>
  <si>
    <t>3.72元</t>
  </si>
  <si>
    <t>Astrazeneca Pharmaceuticals LP</t>
  </si>
  <si>
    <t>阿斯利康制药有限公司</t>
  </si>
  <si>
    <t>HLJYP000000059466</t>
  </si>
  <si>
    <t>200mg</t>
  </si>
  <si>
    <t>10.76元</t>
  </si>
  <si>
    <t>HLJYP000000059467</t>
  </si>
  <si>
    <t>300mg</t>
  </si>
  <si>
    <t>14.68元</t>
  </si>
  <si>
    <t>HLJYPCG[2015]GW012000053151</t>
  </si>
  <si>
    <t>复方黄黛片</t>
  </si>
  <si>
    <t>片剂（薄膜衣）</t>
  </si>
  <si>
    <t>每片重0.27g</t>
  </si>
  <si>
    <t>100片/瓶</t>
  </si>
  <si>
    <t>10.5元/片</t>
  </si>
  <si>
    <t>10.19元(0.27g/片)</t>
  </si>
  <si>
    <t>HLJYPCG[2019]005000057650</t>
  </si>
  <si>
    <t>1045.7143元</t>
  </si>
  <si>
    <t>HLJYPCG[2018]002000054157</t>
  </si>
  <si>
    <t>糖类、盐类与酸碱平衡调节药物</t>
  </si>
  <si>
    <t>恩格列净片</t>
  </si>
  <si>
    <t>10mg*10片</t>
  </si>
  <si>
    <t>Boehringer Ingelheim Espanna, S.A.（上海勃林格殷格翰药业有限公司分包装）</t>
  </si>
  <si>
    <t>上海勃林格殷格翰药业有限公司</t>
  </si>
  <si>
    <t xml:space="preserve">HLJYPCG[2015]GW006000027777 </t>
  </si>
  <si>
    <t>胃肠外营养液</t>
  </si>
  <si>
    <t>多种油脂肪乳注射液(C6~24)</t>
  </si>
  <si>
    <t>250ml/瓶</t>
  </si>
  <si>
    <t>345.4567元</t>
  </si>
  <si>
    <t xml:space="preserve">Fresenius Kabi Austria GmbH（费森尤斯卡比华瑞制药有限公司分包装）   </t>
  </si>
  <si>
    <t xml:space="preserve">费森尤斯卡比华瑞制药有限公司   </t>
  </si>
  <si>
    <t>HLJYPCG[2015]GW006000027778</t>
  </si>
  <si>
    <t>100ml/瓶</t>
  </si>
  <si>
    <t>171.45元</t>
  </si>
  <si>
    <t xml:space="preserve"> HLJYPCG[2018]002000054143</t>
  </si>
  <si>
    <t>地塞米松玻璃体内植入剂</t>
  </si>
  <si>
    <t>植入剂</t>
  </si>
  <si>
    <t>0.7mg</t>
  </si>
  <si>
    <t>支/盒</t>
  </si>
  <si>
    <t>Allergan Pharmaceuticals Ireland</t>
  </si>
  <si>
    <t xml:space="preserve">HLJYP000000047586 </t>
  </si>
  <si>
    <t>其他治疗药物-铁螯合剂</t>
  </si>
  <si>
    <t>地拉罗司</t>
  </si>
  <si>
    <t>125mg/片*28片/盒</t>
  </si>
  <si>
    <t>PVC/PE/PVDC泡罩包装</t>
  </si>
  <si>
    <t>71.79/片</t>
  </si>
  <si>
    <t>HLJYP000000059892</t>
  </si>
  <si>
    <t>糖尿病用药</t>
  </si>
  <si>
    <t>达格列净片</t>
  </si>
  <si>
    <t>HLJYPCG[2015]GW012000053345</t>
  </si>
  <si>
    <t>参一胶囊</t>
  </si>
  <si>
    <t xml:space="preserve">每粒含人参皂苷Rg3 10mg </t>
  </si>
  <si>
    <t>16粒/盒</t>
  </si>
  <si>
    <t>6.65元（每粒含人参皂苷Rg3 10mg）</t>
  </si>
  <si>
    <t>吉林亚泰制药股份有限公司</t>
  </si>
  <si>
    <t xml:space="preserve">HLJYPCG[2015]GW007000038288 </t>
  </si>
  <si>
    <t>参乌益肾片</t>
  </si>
  <si>
    <t>每片重0.4g</t>
  </si>
  <si>
    <t>4.4356元/片</t>
  </si>
  <si>
    <t>1.44元(0.4g/片)</t>
  </si>
  <si>
    <t>江苏康缘阳光药业有限公司</t>
  </si>
  <si>
    <t>HLJYPCG[2015]GW012000053188</t>
  </si>
  <si>
    <t>泊沙康唑口服混悬液</t>
  </si>
  <si>
    <t>口服混悬剂</t>
  </si>
  <si>
    <t>40mg/ml</t>
  </si>
  <si>
    <t>Patheon Inc.,Whitby Operations</t>
  </si>
  <si>
    <t>HLJYP000000046705</t>
  </si>
  <si>
    <t>心血管系统</t>
  </si>
  <si>
    <t>波生坦片</t>
  </si>
  <si>
    <t>125mg（以C27H29N5O6S计）</t>
  </si>
  <si>
    <t>56片/盒</t>
  </si>
  <si>
    <t>70.0179/片</t>
  </si>
  <si>
    <t>Patheon Inc.</t>
  </si>
  <si>
    <t>HLJYPCG[2015]GW012000053209</t>
  </si>
  <si>
    <t>贝伐珠单抗注射液</t>
  </si>
  <si>
    <t>100mg(4ml)</t>
  </si>
  <si>
    <t>000000042595</t>
  </si>
  <si>
    <t>中药</t>
  </si>
  <si>
    <t>八味芪龙颗粒</t>
  </si>
  <si>
    <t>每袋装6g</t>
  </si>
  <si>
    <t>2.93元(6g/袋)</t>
  </si>
  <si>
    <t>重庆华森制药股份有限公司</t>
  </si>
  <si>
    <t>HLJYP000000061431</t>
  </si>
  <si>
    <t>奥拉帕利片</t>
  </si>
  <si>
    <t>AbbVie Deutschland GmbH &amp; Co.KG</t>
  </si>
  <si>
    <t>阿斯利康（无锡）贸易有限公司</t>
  </si>
  <si>
    <t>HLJYPCG[2019]005000057615</t>
  </si>
  <si>
    <t>艾滋病毒感染的抗病毒药物</t>
  </si>
  <si>
    <t>艾考恩丙替片</t>
  </si>
  <si>
    <t>每片含150mg艾维雷韦, 150mg考比司他, 200mg恩曲他滨和10mg丙酚替诺福韦每片含150mg艾维雷韦, 150mg考比司他, 200mg恩曲他滨和10mg丙酚替诺福韦*30片/</t>
  </si>
  <si>
    <t>高密度聚乙烯瓶</t>
  </si>
  <si>
    <t>99.3333</t>
  </si>
  <si>
    <t>上药控股有限公司</t>
  </si>
  <si>
    <t>HLJYP000000061557</t>
  </si>
  <si>
    <t>艾尔巴韦格拉瑞韦片</t>
  </si>
  <si>
    <t>50mg/100mg</t>
  </si>
  <si>
    <t>28t/盒</t>
  </si>
  <si>
    <t>Merck Sharp &amp; Dohme Australia Pty Ltd</t>
  </si>
  <si>
    <t>HLJYP000000043405</t>
  </si>
  <si>
    <t>抗肿瘤药及免疫调节剂-抗肿瘤药-其他抗肿瘤药-蛋白激酶抑制剂-乙56</t>
  </si>
  <si>
    <t>阿昔替尼片</t>
  </si>
  <si>
    <t>60.4元</t>
  </si>
  <si>
    <t>60.4元/片</t>
  </si>
  <si>
    <t>Pfizer Manufacturing Deutschland GmbH, Betriebsstatte Freiburg</t>
  </si>
  <si>
    <t>HLJYP000000043401</t>
  </si>
  <si>
    <t>207元</t>
  </si>
  <si>
    <t>207元/片</t>
  </si>
  <si>
    <t xml:space="preserve"> HLJYPCG[2015]GW012000053162 </t>
  </si>
  <si>
    <t>已挂网国家谈判药品直接挂网-国家医保乙类</t>
  </si>
  <si>
    <t>阿利沙坦酯片</t>
  </si>
  <si>
    <t>2.62元/片，36.68元/盒</t>
  </si>
  <si>
    <t>深圳信立泰药业股份有限公司</t>
  </si>
  <si>
    <t>HLJYPCG[2015]GW012000053161</t>
  </si>
  <si>
    <t>0.24g</t>
  </si>
  <si>
    <t>6.08元/片，42.56元/盒</t>
  </si>
  <si>
    <t>HLJYPCG[2015]003000015423</t>
  </si>
  <si>
    <t>口服降糖药</t>
  </si>
  <si>
    <t>阿卡波糖咀嚼片</t>
  </si>
  <si>
    <t>咀嚼片</t>
  </si>
  <si>
    <t>杭州中美华东制药有限公司</t>
  </si>
  <si>
    <t>HLJYPCG[2015]GW006000027590</t>
  </si>
  <si>
    <t>阿达木单抗注射液</t>
  </si>
  <si>
    <t>40mg:0.8ml</t>
  </si>
  <si>
    <t>在发泡包装内含有一支带有针套的预填充式注射器</t>
  </si>
  <si>
    <t>VetterPharma-FertigungGmbh&amp;Co. KG</t>
  </si>
  <si>
    <t xml:space="preserve">
HLJYPCG[2019]002000055305 </t>
  </si>
  <si>
    <t xml:space="preserve">
富马酸丙酚替诺福韦片 </t>
  </si>
  <si>
    <t xml:space="preserve">
25mg(以丙酚替诺福韦计) </t>
  </si>
  <si>
    <t>30片/瓶</t>
  </si>
  <si>
    <t xml:space="preserve">
Patheon Inc.  </t>
  </si>
  <si>
    <t>HLJYPCG[2015]GW006000051361</t>
  </si>
  <si>
    <t xml:space="preserve">
艾塞那肽注射液 </t>
  </si>
  <si>
    <t xml:space="preserve">
注射剂  </t>
  </si>
  <si>
    <t>5μg(0.25 mg/ml, 1.2 ml/支)</t>
  </si>
  <si>
    <t xml:space="preserve">Baxter Pharmaceutical Solutions LLC </t>
  </si>
  <si>
    <t xml:space="preserve">
HLJYPCG[2015]GW006000051362 </t>
  </si>
  <si>
    <t>10μg(0.25 mg/ml, 2.4 ml/支)</t>
  </si>
  <si>
    <t>000000034923</t>
  </si>
  <si>
    <t xml:space="preserve"> 银杏内酯注射液 </t>
  </si>
  <si>
    <t>每支装2ml（含萜类内酯10mg）</t>
  </si>
  <si>
    <t>成都百裕制药股份有限公司</t>
  </si>
  <si>
    <t>HLJYP000000061130</t>
  </si>
  <si>
    <t xml:space="preserve"> 硫培非格司亭注射液 </t>
  </si>
  <si>
    <t>0.6ml:6mg</t>
  </si>
  <si>
    <t xml:space="preserve"> HLJYPCG[2015]GW007000046217</t>
  </si>
  <si>
    <t xml:space="preserve"> 冬凌草滴丸</t>
  </si>
  <si>
    <t>滴丸剂</t>
  </si>
  <si>
    <t xml:space="preserve"> 每丸重40mg</t>
  </si>
  <si>
    <t>270丸/盒</t>
  </si>
  <si>
    <t xml:space="preserve">0.19元(40mg/丸) </t>
  </si>
  <si>
    <t>河南百年康鑫药业有限公司</t>
  </si>
  <si>
    <t>HLJYPCG[2015]GW012000053184</t>
  </si>
  <si>
    <t>蛋白激酶抑制剂</t>
  </si>
  <si>
    <t>甲苯磺酸索拉非尼片</t>
  </si>
  <si>
    <t>0.2g</t>
  </si>
  <si>
    <t>60片/盒</t>
  </si>
  <si>
    <t>拜耳医药保健有限公司</t>
  </si>
  <si>
    <t>HLJYPCG[2018]002000054351</t>
  </si>
  <si>
    <t>阿柏西普</t>
  </si>
  <si>
    <t>眼内注射溶液</t>
  </si>
  <si>
    <t xml:space="preserve"> HLJYPCG[2018]002000054171</t>
  </si>
  <si>
    <r>
      <rPr>
        <sz val="11"/>
        <rFont val="仿宋"/>
        <charset val="134"/>
      </rPr>
      <t>复方氨基酸注射液（18AA-V-SF</t>
    </r>
    <r>
      <rPr>
        <sz val="11"/>
        <rFont val="仿宋"/>
        <charset val="134"/>
      </rPr>
      <t>）</t>
    </r>
  </si>
  <si>
    <t>100ml：3.224g（总氨基酸）与5g木糖醇</t>
  </si>
  <si>
    <t>湖北一半天制药有限公司</t>
  </si>
  <si>
    <t xml:space="preserve"> HLJYPCG[2018]002000054172</t>
  </si>
  <si>
    <t>500ml：16.12g（总氨基酸）与25g木糖醇</t>
  </si>
  <si>
    <t>备注：价格为*属于价格保密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</si>
</sst>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_ "/>
    <numFmt numFmtId="177" formatCode="0.0000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华文仿宋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6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7"/>
  <sheetViews>
    <sheetView tabSelected="1" workbookViewId="0">
      <selection activeCell="D24" sqref="D24"/>
    </sheetView>
  </sheetViews>
  <sheetFormatPr defaultColWidth="9" defaultRowHeight="13.5"/>
  <cols>
    <col min="1" max="1" width="9" style="12"/>
    <col min="2" max="2" width="30.7083333333333" style="12" customWidth="1"/>
    <col min="3" max="3" width="9" style="13"/>
    <col min="4" max="4" width="14" style="14" customWidth="1"/>
    <col min="5" max="7" width="9" style="13"/>
    <col min="8" max="8" width="11.7083333333333" style="13" customWidth="1"/>
    <col min="9" max="9" width="10.375" style="13"/>
    <col min="10" max="10" width="32.7083333333333" style="13" customWidth="1"/>
    <col min="11" max="11" width="35.2833333333333" style="13" customWidth="1"/>
    <col min="12" max="16383" width="9" style="1"/>
  </cols>
  <sheetData>
    <row r="1" s="1" customFormat="1" ht="20.25" spans="1:11">
      <c r="A1" s="15" t="s">
        <v>0</v>
      </c>
      <c r="B1" s="15"/>
      <c r="C1" s="16"/>
      <c r="D1" s="17"/>
      <c r="E1" s="16"/>
      <c r="F1" s="16"/>
      <c r="G1" s="16"/>
      <c r="H1" s="16"/>
      <c r="I1" s="16"/>
      <c r="J1" s="16"/>
      <c r="K1" s="16"/>
    </row>
    <row r="2" s="1" customFormat="1" ht="54" spans="1:11">
      <c r="A2" s="18" t="s">
        <v>1</v>
      </c>
      <c r="B2" s="18" t="s">
        <v>2</v>
      </c>
      <c r="C2" s="18" t="s">
        <v>3</v>
      </c>
      <c r="D2" s="19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</row>
    <row r="3" s="1" customFormat="1" ht="40.5" spans="1:11">
      <c r="A3" s="20">
        <v>1</v>
      </c>
      <c r="B3" s="20" t="s">
        <v>12</v>
      </c>
      <c r="C3" s="21" t="s">
        <v>13</v>
      </c>
      <c r="D3" s="22" t="s">
        <v>14</v>
      </c>
      <c r="E3" s="21" t="s">
        <v>15</v>
      </c>
      <c r="F3" s="21" t="s">
        <v>16</v>
      </c>
      <c r="G3" s="21" t="s">
        <v>17</v>
      </c>
      <c r="H3" s="21" t="s">
        <v>18</v>
      </c>
      <c r="I3" s="21" t="s">
        <v>19</v>
      </c>
      <c r="J3" s="21" t="s">
        <v>20</v>
      </c>
      <c r="K3" s="21" t="s">
        <v>20</v>
      </c>
    </row>
    <row r="4" s="1" customFormat="1" ht="40.5" spans="1:11">
      <c r="A4" s="20">
        <v>2</v>
      </c>
      <c r="B4" s="21" t="s">
        <v>21</v>
      </c>
      <c r="C4" s="21" t="s">
        <v>22</v>
      </c>
      <c r="D4" s="22" t="s">
        <v>23</v>
      </c>
      <c r="E4" s="21" t="s">
        <v>24</v>
      </c>
      <c r="F4" s="21" t="s">
        <v>25</v>
      </c>
      <c r="G4" s="21" t="s">
        <v>26</v>
      </c>
      <c r="H4" s="21" t="s">
        <v>27</v>
      </c>
      <c r="I4" s="21">
        <v>1399</v>
      </c>
      <c r="J4" s="21" t="s">
        <v>28</v>
      </c>
      <c r="K4" s="21" t="s">
        <v>28</v>
      </c>
    </row>
    <row r="5" s="2" customFormat="1" ht="27" spans="1:11">
      <c r="A5" s="20">
        <v>3</v>
      </c>
      <c r="B5" s="18" t="s">
        <v>29</v>
      </c>
      <c r="C5" s="18" t="s">
        <v>30</v>
      </c>
      <c r="D5" s="19" t="s">
        <v>31</v>
      </c>
      <c r="E5" s="18" t="s">
        <v>32</v>
      </c>
      <c r="F5" s="18" t="s">
        <v>33</v>
      </c>
      <c r="G5" s="18" t="s">
        <v>26</v>
      </c>
      <c r="H5" s="18">
        <v>5780</v>
      </c>
      <c r="I5" s="21" t="s">
        <v>34</v>
      </c>
      <c r="J5" s="18" t="s">
        <v>35</v>
      </c>
      <c r="K5" s="18" t="s">
        <v>36</v>
      </c>
    </row>
    <row r="6" s="1" customFormat="1" ht="51.75" customHeight="1" spans="1:11">
      <c r="A6" s="20">
        <v>4</v>
      </c>
      <c r="B6" s="21" t="s">
        <v>37</v>
      </c>
      <c r="C6" s="21" t="s">
        <v>38</v>
      </c>
      <c r="D6" s="22" t="s">
        <v>39</v>
      </c>
      <c r="E6" s="21" t="s">
        <v>32</v>
      </c>
      <c r="F6" s="21" t="s">
        <v>40</v>
      </c>
      <c r="G6" s="21" t="s">
        <v>26</v>
      </c>
      <c r="H6" s="21">
        <v>1020</v>
      </c>
      <c r="I6" s="21">
        <v>508</v>
      </c>
      <c r="J6" s="21" t="s">
        <v>41</v>
      </c>
      <c r="K6" s="21" t="s">
        <v>41</v>
      </c>
    </row>
    <row r="7" s="1" customFormat="1" ht="51.75" customHeight="1" spans="1:11">
      <c r="A7" s="20">
        <v>5</v>
      </c>
      <c r="B7" s="38" t="s">
        <v>42</v>
      </c>
      <c r="C7" s="21" t="s">
        <v>43</v>
      </c>
      <c r="D7" s="22" t="s">
        <v>44</v>
      </c>
      <c r="E7" s="21" t="s">
        <v>32</v>
      </c>
      <c r="F7" s="21" t="s">
        <v>45</v>
      </c>
      <c r="G7" s="21" t="s">
        <v>46</v>
      </c>
      <c r="H7" s="21">
        <v>367.7975</v>
      </c>
      <c r="I7" s="21" t="s">
        <v>34</v>
      </c>
      <c r="J7" s="21" t="s">
        <v>47</v>
      </c>
      <c r="K7" s="21" t="s">
        <v>47</v>
      </c>
    </row>
    <row r="8" s="1" customFormat="1" ht="73.5" customHeight="1" spans="1:11">
      <c r="A8" s="20">
        <v>6</v>
      </c>
      <c r="B8" s="23" t="s">
        <v>48</v>
      </c>
      <c r="C8" s="21" t="s">
        <v>49</v>
      </c>
      <c r="D8" s="22" t="s">
        <v>50</v>
      </c>
      <c r="E8" s="21" t="s">
        <v>32</v>
      </c>
      <c r="F8" s="21" t="s">
        <v>51</v>
      </c>
      <c r="G8" s="21" t="s">
        <v>46</v>
      </c>
      <c r="H8" s="24" t="s">
        <v>52</v>
      </c>
      <c r="I8" s="21" t="s">
        <v>34</v>
      </c>
      <c r="J8" s="21" t="s">
        <v>53</v>
      </c>
      <c r="K8" s="21" t="s">
        <v>54</v>
      </c>
    </row>
    <row r="9" s="1" customFormat="1" ht="54" spans="1:11">
      <c r="A9" s="20">
        <v>7</v>
      </c>
      <c r="B9" s="21" t="s">
        <v>55</v>
      </c>
      <c r="C9" s="21" t="s">
        <v>56</v>
      </c>
      <c r="D9" s="22" t="s">
        <v>57</v>
      </c>
      <c r="E9" s="21" t="s">
        <v>32</v>
      </c>
      <c r="F9" s="21" t="s">
        <v>58</v>
      </c>
      <c r="G9" s="21" t="s">
        <v>46</v>
      </c>
      <c r="H9" s="21">
        <v>39.5</v>
      </c>
      <c r="I9" s="21">
        <v>16.5</v>
      </c>
      <c r="J9" s="21" t="s">
        <v>59</v>
      </c>
      <c r="K9" s="21" t="s">
        <v>59</v>
      </c>
    </row>
    <row r="10" s="1" customFormat="1" ht="27" spans="1:11">
      <c r="A10" s="20">
        <v>8</v>
      </c>
      <c r="B10" s="23" t="s">
        <v>60</v>
      </c>
      <c r="C10" s="21" t="s">
        <v>61</v>
      </c>
      <c r="D10" s="22" t="s">
        <v>62</v>
      </c>
      <c r="E10" s="21" t="s">
        <v>63</v>
      </c>
      <c r="F10" s="21" t="s">
        <v>64</v>
      </c>
      <c r="G10" s="21" t="s">
        <v>46</v>
      </c>
      <c r="H10" s="25">
        <v>7270.16</v>
      </c>
      <c r="I10" s="21" t="s">
        <v>34</v>
      </c>
      <c r="J10" s="21" t="s">
        <v>65</v>
      </c>
      <c r="K10" s="21" t="s">
        <v>65</v>
      </c>
    </row>
    <row r="11" s="1" customFormat="1" ht="40.5" spans="1:11">
      <c r="A11" s="20">
        <v>9</v>
      </c>
      <c r="B11" s="21" t="s">
        <v>66</v>
      </c>
      <c r="C11" s="21" t="s">
        <v>49</v>
      </c>
      <c r="D11" s="22" t="s">
        <v>67</v>
      </c>
      <c r="E11" s="21" t="s">
        <v>32</v>
      </c>
      <c r="F11" s="21" t="s">
        <v>68</v>
      </c>
      <c r="G11" s="21" t="s">
        <v>69</v>
      </c>
      <c r="H11" s="21">
        <v>1487.45</v>
      </c>
      <c r="I11" s="21">
        <v>669</v>
      </c>
      <c r="J11" s="21" t="s">
        <v>70</v>
      </c>
      <c r="K11" s="21" t="s">
        <v>70</v>
      </c>
    </row>
    <row r="12" s="1" customFormat="1" ht="67.5" spans="1:11">
      <c r="A12" s="20">
        <v>10</v>
      </c>
      <c r="B12" s="21" t="s">
        <v>71</v>
      </c>
      <c r="C12" s="21" t="s">
        <v>72</v>
      </c>
      <c r="D12" s="22" t="s">
        <v>73</v>
      </c>
      <c r="E12" s="21" t="s">
        <v>32</v>
      </c>
      <c r="F12" s="21" t="s">
        <v>74</v>
      </c>
      <c r="G12" s="21" t="s">
        <v>26</v>
      </c>
      <c r="H12" s="21">
        <v>262.34</v>
      </c>
      <c r="I12" s="21">
        <v>58.5</v>
      </c>
      <c r="J12" s="21" t="s">
        <v>59</v>
      </c>
      <c r="K12" s="21" t="s">
        <v>59</v>
      </c>
    </row>
    <row r="13" s="1" customFormat="1" ht="71.25" spans="1:11">
      <c r="A13" s="20">
        <v>11</v>
      </c>
      <c r="B13" s="26" t="s">
        <v>75</v>
      </c>
      <c r="C13" s="27" t="s">
        <v>76</v>
      </c>
      <c r="D13" s="28" t="s">
        <v>77</v>
      </c>
      <c r="E13" s="27" t="s">
        <v>32</v>
      </c>
      <c r="F13" s="27" t="s">
        <v>78</v>
      </c>
      <c r="G13" s="27" t="s">
        <v>46</v>
      </c>
      <c r="H13" s="27">
        <v>3600</v>
      </c>
      <c r="I13" s="21" t="s">
        <v>34</v>
      </c>
      <c r="J13" s="27" t="s">
        <v>79</v>
      </c>
      <c r="K13" s="27" t="s">
        <v>80</v>
      </c>
    </row>
    <row r="14" s="2" customFormat="1" ht="27" spans="1:11">
      <c r="A14" s="20">
        <v>12</v>
      </c>
      <c r="B14" s="20" t="s">
        <v>81</v>
      </c>
      <c r="C14" s="21" t="s">
        <v>82</v>
      </c>
      <c r="D14" s="19" t="s">
        <v>83</v>
      </c>
      <c r="E14" s="21" t="s">
        <v>32</v>
      </c>
      <c r="F14" s="21" t="s">
        <v>84</v>
      </c>
      <c r="G14" s="21" t="s">
        <v>46</v>
      </c>
      <c r="H14" s="21">
        <v>258</v>
      </c>
      <c r="I14" s="21">
        <v>156</v>
      </c>
      <c r="J14" s="21" t="s">
        <v>85</v>
      </c>
      <c r="K14" s="21" t="s">
        <v>85</v>
      </c>
    </row>
    <row r="15" s="2" customFormat="1" ht="44.25" customHeight="1" spans="1:11">
      <c r="A15" s="20">
        <v>13</v>
      </c>
      <c r="B15" s="21" t="s">
        <v>86</v>
      </c>
      <c r="C15" s="21" t="s">
        <v>87</v>
      </c>
      <c r="D15" s="22" t="s">
        <v>88</v>
      </c>
      <c r="E15" s="21" t="s">
        <v>89</v>
      </c>
      <c r="F15" s="21" t="s">
        <v>90</v>
      </c>
      <c r="G15" s="21" t="s">
        <v>91</v>
      </c>
      <c r="H15" s="21" t="s">
        <v>92</v>
      </c>
      <c r="I15" s="21">
        <v>490</v>
      </c>
      <c r="J15" s="21" t="s">
        <v>93</v>
      </c>
      <c r="K15" s="21" t="s">
        <v>93</v>
      </c>
    </row>
    <row r="16" s="2" customFormat="1" ht="71.25" customHeight="1" spans="1:11">
      <c r="A16" s="20">
        <v>14</v>
      </c>
      <c r="B16" s="21" t="s">
        <v>94</v>
      </c>
      <c r="C16" s="21" t="s">
        <v>95</v>
      </c>
      <c r="D16" s="22" t="s">
        <v>96</v>
      </c>
      <c r="E16" s="21" t="s">
        <v>32</v>
      </c>
      <c r="F16" s="21" t="s">
        <v>97</v>
      </c>
      <c r="G16" s="21" t="s">
        <v>98</v>
      </c>
      <c r="H16" s="21" t="s">
        <v>99</v>
      </c>
      <c r="I16" s="21" t="s">
        <v>100</v>
      </c>
      <c r="J16" s="21" t="s">
        <v>101</v>
      </c>
      <c r="K16" s="21" t="s">
        <v>101</v>
      </c>
    </row>
    <row r="17" s="2" customFormat="1" ht="67.5" customHeight="1" spans="1:11">
      <c r="A17" s="20">
        <v>15</v>
      </c>
      <c r="B17" s="26" t="s">
        <v>102</v>
      </c>
      <c r="C17" s="27" t="s">
        <v>103</v>
      </c>
      <c r="D17" s="28" t="s">
        <v>104</v>
      </c>
      <c r="E17" s="27" t="s">
        <v>15</v>
      </c>
      <c r="F17" s="27" t="s">
        <v>105</v>
      </c>
      <c r="G17" s="27" t="s">
        <v>106</v>
      </c>
      <c r="H17" s="27">
        <v>20.6667</v>
      </c>
      <c r="I17" s="21" t="s">
        <v>34</v>
      </c>
      <c r="J17" s="27" t="s">
        <v>79</v>
      </c>
      <c r="K17" s="27" t="s">
        <v>80</v>
      </c>
    </row>
    <row r="18" s="1" customFormat="1" ht="67.5" spans="1:11">
      <c r="A18" s="20">
        <v>16</v>
      </c>
      <c r="B18" s="21" t="s">
        <v>107</v>
      </c>
      <c r="C18" s="21" t="s">
        <v>108</v>
      </c>
      <c r="D18" s="22" t="s">
        <v>109</v>
      </c>
      <c r="E18" s="21" t="s">
        <v>32</v>
      </c>
      <c r="F18" s="21" t="s">
        <v>110</v>
      </c>
      <c r="G18" s="21" t="s">
        <v>111</v>
      </c>
      <c r="H18" s="21" t="s">
        <v>112</v>
      </c>
      <c r="I18" s="21" t="s">
        <v>113</v>
      </c>
      <c r="J18" s="21" t="s">
        <v>114</v>
      </c>
      <c r="K18" s="21" t="s">
        <v>114</v>
      </c>
    </row>
    <row r="19" s="1" customFormat="1" ht="99" customHeight="1" spans="1:11">
      <c r="A19" s="20">
        <v>17</v>
      </c>
      <c r="B19" s="21" t="s">
        <v>115</v>
      </c>
      <c r="C19" s="21" t="s">
        <v>116</v>
      </c>
      <c r="D19" s="22" t="s">
        <v>117</v>
      </c>
      <c r="E19" s="21" t="s">
        <v>118</v>
      </c>
      <c r="F19" s="21" t="s">
        <v>119</v>
      </c>
      <c r="G19" s="21" t="s">
        <v>120</v>
      </c>
      <c r="H19" s="21" t="s">
        <v>121</v>
      </c>
      <c r="I19" s="21" t="s">
        <v>34</v>
      </c>
      <c r="J19" s="21" t="s">
        <v>122</v>
      </c>
      <c r="K19" s="21" t="s">
        <v>123</v>
      </c>
    </row>
    <row r="20" s="2" customFormat="1" ht="51.75" customHeight="1" spans="1:11">
      <c r="A20" s="20">
        <v>18</v>
      </c>
      <c r="B20" s="21" t="s">
        <v>124</v>
      </c>
      <c r="C20" s="21" t="s">
        <v>116</v>
      </c>
      <c r="D20" s="22" t="s">
        <v>117</v>
      </c>
      <c r="E20" s="21" t="s">
        <v>118</v>
      </c>
      <c r="F20" s="21" t="s">
        <v>125</v>
      </c>
      <c r="G20" s="21" t="s">
        <v>120</v>
      </c>
      <c r="H20" s="21" t="s">
        <v>126</v>
      </c>
      <c r="I20" s="21" t="s">
        <v>34</v>
      </c>
      <c r="J20" s="21" t="s">
        <v>122</v>
      </c>
      <c r="K20" s="21" t="s">
        <v>123</v>
      </c>
    </row>
    <row r="21" s="2" customFormat="1" ht="51.75" customHeight="1" spans="1:11">
      <c r="A21" s="20">
        <v>19</v>
      </c>
      <c r="B21" s="23" t="s">
        <v>127</v>
      </c>
      <c r="C21" s="21" t="s">
        <v>49</v>
      </c>
      <c r="D21" s="22" t="s">
        <v>128</v>
      </c>
      <c r="E21" s="21" t="s">
        <v>129</v>
      </c>
      <c r="F21" s="21" t="s">
        <v>130</v>
      </c>
      <c r="G21" s="21" t="s">
        <v>131</v>
      </c>
      <c r="H21" s="21" t="s">
        <v>132</v>
      </c>
      <c r="I21" s="21" t="s">
        <v>132</v>
      </c>
      <c r="J21" s="21" t="s">
        <v>133</v>
      </c>
      <c r="K21" s="21" t="s">
        <v>54</v>
      </c>
    </row>
    <row r="22" s="1" customFormat="1" ht="63" customHeight="1" spans="1:11">
      <c r="A22" s="20">
        <v>20</v>
      </c>
      <c r="B22" s="21" t="s">
        <v>134</v>
      </c>
      <c r="C22" s="21" t="s">
        <v>135</v>
      </c>
      <c r="D22" s="22" t="s">
        <v>136</v>
      </c>
      <c r="E22" s="21" t="s">
        <v>137</v>
      </c>
      <c r="F22" s="21" t="s">
        <v>138</v>
      </c>
      <c r="G22" s="21" t="s">
        <v>139</v>
      </c>
      <c r="H22" s="21">
        <v>4.59</v>
      </c>
      <c r="I22" s="21" t="s">
        <v>140</v>
      </c>
      <c r="J22" s="21" t="s">
        <v>141</v>
      </c>
      <c r="K22" s="21" t="s">
        <v>142</v>
      </c>
    </row>
    <row r="23" s="3" customFormat="1" ht="34.5" customHeight="1" spans="1:11">
      <c r="A23" s="20">
        <v>21</v>
      </c>
      <c r="B23" s="21" t="s">
        <v>143</v>
      </c>
      <c r="C23" s="21" t="s">
        <v>135</v>
      </c>
      <c r="D23" s="22" t="s">
        <v>136</v>
      </c>
      <c r="E23" s="21" t="s">
        <v>137</v>
      </c>
      <c r="F23" s="21" t="s">
        <v>144</v>
      </c>
      <c r="G23" s="21" t="s">
        <v>139</v>
      </c>
      <c r="H23" s="21">
        <v>7.8</v>
      </c>
      <c r="I23" s="21" t="s">
        <v>145</v>
      </c>
      <c r="J23" s="21" t="s">
        <v>141</v>
      </c>
      <c r="K23" s="21" t="s">
        <v>142</v>
      </c>
    </row>
    <row r="24" s="1" customFormat="1" ht="64.5" customHeight="1" spans="1:11">
      <c r="A24" s="20">
        <v>22</v>
      </c>
      <c r="B24" s="23" t="s">
        <v>146</v>
      </c>
      <c r="C24" s="21" t="s">
        <v>61</v>
      </c>
      <c r="D24" s="22" t="s">
        <v>147</v>
      </c>
      <c r="E24" s="21" t="s">
        <v>148</v>
      </c>
      <c r="F24" s="21" t="s">
        <v>78</v>
      </c>
      <c r="G24" s="21" t="s">
        <v>149</v>
      </c>
      <c r="H24" s="25">
        <f>1275.75/7</f>
        <v>182.25</v>
      </c>
      <c r="I24" s="21" t="s">
        <v>34</v>
      </c>
      <c r="J24" s="21" t="s">
        <v>65</v>
      </c>
      <c r="K24" s="21" t="s">
        <v>65</v>
      </c>
    </row>
    <row r="25" s="1" customFormat="1" ht="27.75" customHeight="1" spans="1:11">
      <c r="A25" s="20">
        <v>23</v>
      </c>
      <c r="B25" s="23" t="s">
        <v>150</v>
      </c>
      <c r="C25" s="21" t="s">
        <v>61</v>
      </c>
      <c r="D25" s="22" t="s">
        <v>147</v>
      </c>
      <c r="E25" s="21" t="s">
        <v>148</v>
      </c>
      <c r="F25" s="21" t="s">
        <v>151</v>
      </c>
      <c r="G25" s="21" t="s">
        <v>152</v>
      </c>
      <c r="H25" s="25">
        <f>4008.6/30</f>
        <v>133.62</v>
      </c>
      <c r="I25" s="21" t="s">
        <v>34</v>
      </c>
      <c r="J25" s="21" t="s">
        <v>153</v>
      </c>
      <c r="K25" s="21" t="s">
        <v>154</v>
      </c>
    </row>
    <row r="26" s="4" customFormat="1" ht="29" customHeight="1" spans="1:11">
      <c r="A26" s="20">
        <v>24</v>
      </c>
      <c r="B26" s="23" t="s">
        <v>155</v>
      </c>
      <c r="C26" s="21" t="s">
        <v>61</v>
      </c>
      <c r="D26" s="22" t="s">
        <v>156</v>
      </c>
      <c r="E26" s="21" t="s">
        <v>15</v>
      </c>
      <c r="F26" s="21" t="s">
        <v>78</v>
      </c>
      <c r="G26" s="21" t="s">
        <v>157</v>
      </c>
      <c r="H26" s="25">
        <f>49980/224</f>
        <v>223.125</v>
      </c>
      <c r="I26" s="21" t="s">
        <v>34</v>
      </c>
      <c r="J26" s="21" t="s">
        <v>158</v>
      </c>
      <c r="K26" s="21" t="s">
        <v>154</v>
      </c>
    </row>
    <row r="27" s="4" customFormat="1" ht="77.5" customHeight="1" spans="1:11">
      <c r="A27" s="20">
        <v>25</v>
      </c>
      <c r="B27" s="29" t="s">
        <v>159</v>
      </c>
      <c r="C27" s="30" t="s">
        <v>108</v>
      </c>
      <c r="D27" s="31" t="s">
        <v>160</v>
      </c>
      <c r="E27" s="30" t="s">
        <v>89</v>
      </c>
      <c r="F27" s="30" t="s">
        <v>161</v>
      </c>
      <c r="G27" s="30" t="s">
        <v>111</v>
      </c>
      <c r="H27" s="30">
        <v>41.86</v>
      </c>
      <c r="I27" s="30">
        <v>22.08</v>
      </c>
      <c r="J27" s="30" t="s">
        <v>162</v>
      </c>
      <c r="K27" s="30" t="s">
        <v>162</v>
      </c>
    </row>
    <row r="28" s="1" customFormat="1" ht="81" customHeight="1" spans="1:11">
      <c r="A28" s="20">
        <v>26</v>
      </c>
      <c r="B28" s="32" t="s">
        <v>163</v>
      </c>
      <c r="C28" s="32" t="s">
        <v>87</v>
      </c>
      <c r="D28" s="33" t="s">
        <v>164</v>
      </c>
      <c r="E28" s="32" t="s">
        <v>32</v>
      </c>
      <c r="F28" s="32" t="s">
        <v>165</v>
      </c>
      <c r="G28" s="32" t="s">
        <v>46</v>
      </c>
      <c r="H28" s="32">
        <v>7838</v>
      </c>
      <c r="I28" s="32" t="s">
        <v>166</v>
      </c>
      <c r="J28" s="32" t="s">
        <v>167</v>
      </c>
      <c r="K28" s="32" t="s">
        <v>167</v>
      </c>
    </row>
    <row r="29" s="1" customFormat="1" ht="27" spans="1:11">
      <c r="A29" s="20">
        <v>27</v>
      </c>
      <c r="B29" s="21" t="s">
        <v>168</v>
      </c>
      <c r="C29" s="21" t="s">
        <v>108</v>
      </c>
      <c r="D29" s="22" t="s">
        <v>169</v>
      </c>
      <c r="E29" s="21" t="s">
        <v>118</v>
      </c>
      <c r="F29" s="21" t="s">
        <v>170</v>
      </c>
      <c r="G29" s="21" t="s">
        <v>171</v>
      </c>
      <c r="H29" s="21" t="s">
        <v>172</v>
      </c>
      <c r="I29" s="21" t="s">
        <v>173</v>
      </c>
      <c r="J29" s="21" t="s">
        <v>174</v>
      </c>
      <c r="K29" s="21" t="s">
        <v>174</v>
      </c>
    </row>
    <row r="30" s="1" customFormat="1" ht="113" customHeight="1" spans="1:11">
      <c r="A30" s="20">
        <v>28</v>
      </c>
      <c r="B30" s="21" t="s">
        <v>175</v>
      </c>
      <c r="C30" s="21" t="s">
        <v>87</v>
      </c>
      <c r="D30" s="22" t="s">
        <v>176</v>
      </c>
      <c r="E30" s="21" t="s">
        <v>118</v>
      </c>
      <c r="F30" s="21" t="s">
        <v>177</v>
      </c>
      <c r="G30" s="21" t="s">
        <v>171</v>
      </c>
      <c r="H30" s="21">
        <v>385</v>
      </c>
      <c r="I30" s="21">
        <v>343</v>
      </c>
      <c r="J30" s="21" t="s">
        <v>178</v>
      </c>
      <c r="K30" s="21" t="s">
        <v>179</v>
      </c>
    </row>
    <row r="31" s="4" customFormat="1" ht="59.25" customHeight="1" spans="1:11">
      <c r="A31" s="20">
        <v>29</v>
      </c>
      <c r="B31" s="21" t="s">
        <v>180</v>
      </c>
      <c r="C31" s="21" t="s">
        <v>135</v>
      </c>
      <c r="D31" s="22" t="s">
        <v>181</v>
      </c>
      <c r="E31" s="21" t="s">
        <v>182</v>
      </c>
      <c r="F31" s="21" t="s">
        <v>183</v>
      </c>
      <c r="G31" s="21" t="s">
        <v>46</v>
      </c>
      <c r="H31" s="21">
        <v>660</v>
      </c>
      <c r="I31" s="21" t="s">
        <v>184</v>
      </c>
      <c r="J31" s="21" t="s">
        <v>185</v>
      </c>
      <c r="K31" s="21" t="s">
        <v>142</v>
      </c>
    </row>
    <row r="32" s="4" customFormat="1" ht="46.5" customHeight="1" spans="1:11">
      <c r="A32" s="20">
        <v>30</v>
      </c>
      <c r="B32" s="21" t="s">
        <v>186</v>
      </c>
      <c r="C32" s="21" t="s">
        <v>135</v>
      </c>
      <c r="D32" s="22" t="s">
        <v>187</v>
      </c>
      <c r="E32" s="21" t="s">
        <v>118</v>
      </c>
      <c r="F32" s="21" t="s">
        <v>188</v>
      </c>
      <c r="G32" s="21" t="s">
        <v>189</v>
      </c>
      <c r="H32" s="21">
        <v>420.9786</v>
      </c>
      <c r="I32" s="21" t="s">
        <v>34</v>
      </c>
      <c r="J32" s="21" t="s">
        <v>190</v>
      </c>
      <c r="K32" s="21" t="s">
        <v>191</v>
      </c>
    </row>
    <row r="33" s="5" customFormat="1" ht="27" spans="1:11">
      <c r="A33" s="20">
        <v>31</v>
      </c>
      <c r="B33" s="21" t="s">
        <v>192</v>
      </c>
      <c r="C33" s="21" t="s">
        <v>135</v>
      </c>
      <c r="D33" s="22" t="s">
        <v>193</v>
      </c>
      <c r="E33" s="21" t="s">
        <v>118</v>
      </c>
      <c r="F33" s="21" t="s">
        <v>194</v>
      </c>
      <c r="G33" s="21" t="s">
        <v>195</v>
      </c>
      <c r="H33" s="21">
        <v>243</v>
      </c>
      <c r="I33" s="21" t="s">
        <v>34</v>
      </c>
      <c r="J33" s="21" t="s">
        <v>196</v>
      </c>
      <c r="K33" s="21" t="s">
        <v>197</v>
      </c>
    </row>
    <row r="34" s="4" customFormat="1" ht="49.5" customHeight="1" spans="1:11">
      <c r="A34" s="20">
        <v>32</v>
      </c>
      <c r="B34" s="20" t="s">
        <v>198</v>
      </c>
      <c r="C34" s="21" t="s">
        <v>199</v>
      </c>
      <c r="D34" s="22" t="s">
        <v>200</v>
      </c>
      <c r="E34" s="21" t="s">
        <v>201</v>
      </c>
      <c r="F34" s="21" t="s">
        <v>202</v>
      </c>
      <c r="G34" s="21" t="s">
        <v>203</v>
      </c>
      <c r="H34" s="21" t="s">
        <v>204</v>
      </c>
      <c r="I34" s="21" t="s">
        <v>205</v>
      </c>
      <c r="J34" s="21" t="s">
        <v>206</v>
      </c>
      <c r="K34" s="21" t="s">
        <v>206</v>
      </c>
    </row>
    <row r="35" s="1" customFormat="1" ht="54" spans="1:11">
      <c r="A35" s="20">
        <v>33</v>
      </c>
      <c r="B35" s="20" t="s">
        <v>207</v>
      </c>
      <c r="C35" s="21" t="s">
        <v>135</v>
      </c>
      <c r="D35" s="22" t="s">
        <v>208</v>
      </c>
      <c r="E35" s="21" t="s">
        <v>209</v>
      </c>
      <c r="F35" s="21" t="s">
        <v>210</v>
      </c>
      <c r="G35" s="21" t="s">
        <v>211</v>
      </c>
      <c r="H35" s="21">
        <v>273.43</v>
      </c>
      <c r="I35" s="21">
        <v>74.8</v>
      </c>
      <c r="J35" s="21" t="s">
        <v>212</v>
      </c>
      <c r="K35" s="21" t="s">
        <v>213</v>
      </c>
    </row>
    <row r="36" s="1" customFormat="1" ht="67.5" spans="1:11">
      <c r="A36" s="20">
        <v>34</v>
      </c>
      <c r="B36" s="21" t="s">
        <v>214</v>
      </c>
      <c r="C36" s="21" t="s">
        <v>135</v>
      </c>
      <c r="D36" s="22" t="s">
        <v>215</v>
      </c>
      <c r="E36" s="21" t="s">
        <v>118</v>
      </c>
      <c r="F36" s="21" t="s">
        <v>216</v>
      </c>
      <c r="G36" s="21" t="s">
        <v>217</v>
      </c>
      <c r="H36" s="21">
        <v>828.5717</v>
      </c>
      <c r="I36" s="25" t="s">
        <v>34</v>
      </c>
      <c r="J36" s="21" t="s">
        <v>218</v>
      </c>
      <c r="K36" s="21" t="s">
        <v>219</v>
      </c>
    </row>
    <row r="37" s="1" customFormat="1" ht="114" spans="1:11">
      <c r="A37" s="20">
        <v>35</v>
      </c>
      <c r="B37" s="27" t="s">
        <v>220</v>
      </c>
      <c r="C37" s="27" t="s">
        <v>221</v>
      </c>
      <c r="D37" s="28" t="s">
        <v>222</v>
      </c>
      <c r="E37" s="27" t="s">
        <v>118</v>
      </c>
      <c r="F37" s="27" t="s">
        <v>223</v>
      </c>
      <c r="G37" s="27" t="s">
        <v>224</v>
      </c>
      <c r="H37" s="27">
        <v>17.3264</v>
      </c>
      <c r="I37" s="25" t="s">
        <v>34</v>
      </c>
      <c r="J37" s="27" t="s">
        <v>225</v>
      </c>
      <c r="K37" s="27" t="s">
        <v>123</v>
      </c>
    </row>
    <row r="38" s="1" customFormat="1" ht="40.5" spans="1:11">
      <c r="A38" s="20">
        <v>36</v>
      </c>
      <c r="B38" s="21" t="s">
        <v>226</v>
      </c>
      <c r="C38" s="21" t="s">
        <v>227</v>
      </c>
      <c r="D38" s="22" t="s">
        <v>228</v>
      </c>
      <c r="E38" s="21" t="s">
        <v>229</v>
      </c>
      <c r="F38" s="21" t="s">
        <v>230</v>
      </c>
      <c r="G38" s="21" t="s">
        <v>231</v>
      </c>
      <c r="H38" s="21" t="s">
        <v>232</v>
      </c>
      <c r="I38" s="21" t="s">
        <v>233</v>
      </c>
      <c r="J38" s="21" t="s">
        <v>234</v>
      </c>
      <c r="K38" s="21" t="s">
        <v>234</v>
      </c>
    </row>
    <row r="39" s="1" customFormat="1" ht="40.5" spans="1:11">
      <c r="A39" s="20">
        <v>37</v>
      </c>
      <c r="B39" s="18" t="s">
        <v>235</v>
      </c>
      <c r="C39" s="18" t="s">
        <v>135</v>
      </c>
      <c r="D39" s="19" t="s">
        <v>236</v>
      </c>
      <c r="E39" s="18" t="s">
        <v>15</v>
      </c>
      <c r="F39" s="18" t="s">
        <v>237</v>
      </c>
      <c r="G39" s="18" t="s">
        <v>238</v>
      </c>
      <c r="H39" s="18">
        <v>30.5648</v>
      </c>
      <c r="I39" s="18" t="s">
        <v>239</v>
      </c>
      <c r="J39" s="18" t="s">
        <v>240</v>
      </c>
      <c r="K39" s="18" t="s">
        <v>240</v>
      </c>
    </row>
    <row r="40" s="1" customFormat="1" ht="27" spans="1:11">
      <c r="A40" s="20">
        <v>38</v>
      </c>
      <c r="B40" s="23" t="s">
        <v>241</v>
      </c>
      <c r="C40" s="21" t="s">
        <v>61</v>
      </c>
      <c r="D40" s="22" t="s">
        <v>242</v>
      </c>
      <c r="E40" s="21" t="s">
        <v>89</v>
      </c>
      <c r="F40" s="21" t="s">
        <v>243</v>
      </c>
      <c r="G40" s="21" t="s">
        <v>46</v>
      </c>
      <c r="H40" s="25">
        <v>18800</v>
      </c>
      <c r="I40" s="25" t="s">
        <v>34</v>
      </c>
      <c r="J40" s="21" t="s">
        <v>244</v>
      </c>
      <c r="K40" s="21" t="s">
        <v>154</v>
      </c>
    </row>
    <row r="41" s="1" customFormat="1" ht="27" spans="1:11">
      <c r="A41" s="20">
        <v>39</v>
      </c>
      <c r="B41" s="21" t="s">
        <v>245</v>
      </c>
      <c r="C41" s="21" t="s">
        <v>246</v>
      </c>
      <c r="D41" s="22" t="s">
        <v>247</v>
      </c>
      <c r="E41" s="21" t="s">
        <v>32</v>
      </c>
      <c r="F41" s="21" t="s">
        <v>248</v>
      </c>
      <c r="G41" s="21" t="s">
        <v>17</v>
      </c>
      <c r="H41" s="21" t="s">
        <v>249</v>
      </c>
      <c r="I41" s="25" t="s">
        <v>34</v>
      </c>
      <c r="J41" s="21" t="s">
        <v>250</v>
      </c>
      <c r="K41" s="21" t="s">
        <v>250</v>
      </c>
    </row>
    <row r="42" s="6" customFormat="1" spans="1:11">
      <c r="A42" s="20">
        <v>40</v>
      </c>
      <c r="B42" s="21" t="s">
        <v>251</v>
      </c>
      <c r="C42" s="21" t="s">
        <v>135</v>
      </c>
      <c r="D42" s="22" t="s">
        <v>252</v>
      </c>
      <c r="E42" s="21" t="s">
        <v>15</v>
      </c>
      <c r="F42" s="21" t="s">
        <v>253</v>
      </c>
      <c r="G42" s="21" t="s">
        <v>254</v>
      </c>
      <c r="H42" s="21">
        <v>142.8571</v>
      </c>
      <c r="I42" s="25" t="s">
        <v>34</v>
      </c>
      <c r="J42" s="21" t="s">
        <v>255</v>
      </c>
      <c r="K42" s="21" t="s">
        <v>191</v>
      </c>
    </row>
    <row r="43" s="1" customFormat="1" ht="57.75" customHeight="1" spans="1:11">
      <c r="A43" s="20">
        <v>41</v>
      </c>
      <c r="B43" s="23" t="s">
        <v>256</v>
      </c>
      <c r="C43" s="21"/>
      <c r="D43" s="22" t="s">
        <v>257</v>
      </c>
      <c r="E43" s="21" t="s">
        <v>89</v>
      </c>
      <c r="F43" s="21" t="s">
        <v>258</v>
      </c>
      <c r="G43" s="21" t="s">
        <v>259</v>
      </c>
      <c r="H43" s="21" t="s">
        <v>260</v>
      </c>
      <c r="I43" s="21" t="s">
        <v>261</v>
      </c>
      <c r="J43" s="21" t="s">
        <v>262</v>
      </c>
      <c r="K43" s="21" t="s">
        <v>262</v>
      </c>
    </row>
    <row r="44" s="7" customFormat="1" ht="27" spans="1:11">
      <c r="A44" s="20">
        <v>42</v>
      </c>
      <c r="B44" s="18" t="s">
        <v>263</v>
      </c>
      <c r="C44" s="18" t="s">
        <v>135</v>
      </c>
      <c r="D44" s="19" t="s">
        <v>264</v>
      </c>
      <c r="E44" s="18" t="s">
        <v>265</v>
      </c>
      <c r="F44" s="18" t="s">
        <v>266</v>
      </c>
      <c r="G44" s="18" t="s">
        <v>189</v>
      </c>
      <c r="H44" s="18">
        <v>355.715</v>
      </c>
      <c r="I44" s="25" t="s">
        <v>34</v>
      </c>
      <c r="J44" s="18" t="s">
        <v>267</v>
      </c>
      <c r="K44" s="18" t="s">
        <v>267</v>
      </c>
    </row>
    <row r="45" s="7" customFormat="1" ht="60.75" customHeight="1" spans="1:11">
      <c r="A45" s="20">
        <v>43</v>
      </c>
      <c r="B45" s="18" t="s">
        <v>268</v>
      </c>
      <c r="C45" s="18" t="s">
        <v>135</v>
      </c>
      <c r="D45" s="19" t="s">
        <v>264</v>
      </c>
      <c r="E45" s="18" t="s">
        <v>265</v>
      </c>
      <c r="F45" s="18" t="s">
        <v>269</v>
      </c>
      <c r="G45" s="18" t="s">
        <v>224</v>
      </c>
      <c r="H45" s="18">
        <v>254.29</v>
      </c>
      <c r="I45" s="25" t="s">
        <v>34</v>
      </c>
      <c r="J45" s="18" t="s">
        <v>267</v>
      </c>
      <c r="K45" s="18" t="s">
        <v>267</v>
      </c>
    </row>
    <row r="46" s="1" customFormat="1" ht="12.9" customHeight="1" spans="1:11">
      <c r="A46" s="20">
        <v>44</v>
      </c>
      <c r="B46" s="21" t="s">
        <v>270</v>
      </c>
      <c r="C46" s="21" t="s">
        <v>108</v>
      </c>
      <c r="D46" s="22" t="s">
        <v>271</v>
      </c>
      <c r="E46" s="21" t="s">
        <v>272</v>
      </c>
      <c r="F46" s="21" t="s">
        <v>273</v>
      </c>
      <c r="G46" s="21" t="s">
        <v>274</v>
      </c>
      <c r="H46" s="21" t="s">
        <v>275</v>
      </c>
      <c r="I46" s="21" t="s">
        <v>276</v>
      </c>
      <c r="J46" s="21" t="s">
        <v>277</v>
      </c>
      <c r="K46" s="21" t="s">
        <v>277</v>
      </c>
    </row>
    <row r="47" s="1" customFormat="1" ht="27" spans="1:11">
      <c r="A47" s="20">
        <v>45</v>
      </c>
      <c r="B47" s="20" t="s">
        <v>278</v>
      </c>
      <c r="C47" s="21" t="s">
        <v>279</v>
      </c>
      <c r="D47" s="22" t="s">
        <v>280</v>
      </c>
      <c r="E47" s="21" t="s">
        <v>15</v>
      </c>
      <c r="F47" s="21" t="s">
        <v>281</v>
      </c>
      <c r="G47" s="21" t="s">
        <v>282</v>
      </c>
      <c r="H47" s="21">
        <v>82.6667</v>
      </c>
      <c r="I47" s="21" t="s">
        <v>34</v>
      </c>
      <c r="J47" s="21" t="s">
        <v>283</v>
      </c>
      <c r="K47" s="21" t="s">
        <v>283</v>
      </c>
    </row>
    <row r="48" s="2" customFormat="1" ht="27" spans="1:11">
      <c r="A48" s="20">
        <v>46</v>
      </c>
      <c r="B48" s="20" t="s">
        <v>284</v>
      </c>
      <c r="C48" s="21" t="s">
        <v>279</v>
      </c>
      <c r="D48" s="22" t="s">
        <v>280</v>
      </c>
      <c r="E48" s="21" t="s">
        <v>15</v>
      </c>
      <c r="F48" s="21" t="s">
        <v>285</v>
      </c>
      <c r="G48" s="21" t="s">
        <v>282</v>
      </c>
      <c r="H48" s="21">
        <v>166</v>
      </c>
      <c r="I48" s="21" t="s">
        <v>34</v>
      </c>
      <c r="J48" s="21" t="s">
        <v>283</v>
      </c>
      <c r="K48" s="21" t="s">
        <v>283</v>
      </c>
    </row>
    <row r="49" s="2" customFormat="1" ht="94.5" spans="1:11">
      <c r="A49" s="20">
        <v>47</v>
      </c>
      <c r="B49" s="21" t="s">
        <v>286</v>
      </c>
      <c r="C49" s="21" t="s">
        <v>135</v>
      </c>
      <c r="D49" s="22" t="s">
        <v>287</v>
      </c>
      <c r="E49" s="21" t="s">
        <v>32</v>
      </c>
      <c r="F49" s="21" t="s">
        <v>288</v>
      </c>
      <c r="G49" s="21" t="s">
        <v>26</v>
      </c>
      <c r="H49" s="21">
        <v>374</v>
      </c>
      <c r="I49" s="21">
        <v>268</v>
      </c>
      <c r="J49" s="21" t="s">
        <v>289</v>
      </c>
      <c r="K49" s="21" t="s">
        <v>290</v>
      </c>
    </row>
    <row r="50" s="2" customFormat="1" ht="108" spans="1:11">
      <c r="A50" s="20">
        <v>48</v>
      </c>
      <c r="B50" s="21" t="s">
        <v>291</v>
      </c>
      <c r="C50" s="21" t="s">
        <v>292</v>
      </c>
      <c r="D50" s="22" t="s">
        <v>293</v>
      </c>
      <c r="E50" s="21" t="s">
        <v>294</v>
      </c>
      <c r="F50" s="21" t="s">
        <v>295</v>
      </c>
      <c r="G50" s="21" t="s">
        <v>296</v>
      </c>
      <c r="H50" s="21">
        <v>91</v>
      </c>
      <c r="I50" s="21">
        <v>19</v>
      </c>
      <c r="J50" s="21" t="s">
        <v>297</v>
      </c>
      <c r="K50" s="21" t="s">
        <v>297</v>
      </c>
    </row>
    <row r="51" s="2" customFormat="1" ht="27" spans="1:11">
      <c r="A51" s="20">
        <v>49</v>
      </c>
      <c r="B51" s="21" t="s">
        <v>298</v>
      </c>
      <c r="C51" s="21"/>
      <c r="D51" s="22" t="s">
        <v>299</v>
      </c>
      <c r="E51" s="21" t="s">
        <v>300</v>
      </c>
      <c r="F51" s="21" t="s">
        <v>301</v>
      </c>
      <c r="G51" s="21" t="s">
        <v>302</v>
      </c>
      <c r="H51" s="24">
        <v>36.1904761904762</v>
      </c>
      <c r="I51" s="25" t="s">
        <v>34</v>
      </c>
      <c r="J51" s="21" t="s">
        <v>303</v>
      </c>
      <c r="K51" s="21" t="s">
        <v>304</v>
      </c>
    </row>
    <row r="52" s="2" customFormat="1" ht="50" customHeight="1" spans="1:11">
      <c r="A52" s="20">
        <v>50</v>
      </c>
      <c r="B52" s="21" t="s">
        <v>305</v>
      </c>
      <c r="C52" s="21"/>
      <c r="D52" s="22" t="s">
        <v>299</v>
      </c>
      <c r="E52" s="21" t="s">
        <v>300</v>
      </c>
      <c r="F52" s="21" t="s">
        <v>16</v>
      </c>
      <c r="G52" s="21" t="s">
        <v>302</v>
      </c>
      <c r="H52" s="24">
        <v>61.4285714285714</v>
      </c>
      <c r="I52" s="25" t="s">
        <v>34</v>
      </c>
      <c r="J52" s="21" t="s">
        <v>303</v>
      </c>
      <c r="K52" s="21" t="s">
        <v>304</v>
      </c>
    </row>
    <row r="53" s="2" customFormat="1" ht="27" spans="1:11">
      <c r="A53" s="20">
        <v>51</v>
      </c>
      <c r="B53" s="21" t="s">
        <v>306</v>
      </c>
      <c r="C53" s="21"/>
      <c r="D53" s="14" t="s">
        <v>299</v>
      </c>
      <c r="E53" s="13" t="s">
        <v>300</v>
      </c>
      <c r="F53" s="13" t="s">
        <v>307</v>
      </c>
      <c r="G53" s="21" t="s">
        <v>308</v>
      </c>
      <c r="H53" s="24">
        <v>95</v>
      </c>
      <c r="I53" s="25" t="s">
        <v>34</v>
      </c>
      <c r="J53" s="21" t="s">
        <v>303</v>
      </c>
      <c r="K53" s="21" t="s">
        <v>304</v>
      </c>
    </row>
    <row r="54" s="2" customFormat="1" ht="313.5" spans="1:11">
      <c r="A54" s="20">
        <v>52</v>
      </c>
      <c r="B54" s="26" t="s">
        <v>309</v>
      </c>
      <c r="C54" s="27" t="s">
        <v>310</v>
      </c>
      <c r="D54" s="28" t="s">
        <v>311</v>
      </c>
      <c r="E54" s="27" t="s">
        <v>32</v>
      </c>
      <c r="F54" s="27" t="s">
        <v>312</v>
      </c>
      <c r="G54" s="27" t="s">
        <v>46</v>
      </c>
      <c r="H54" s="27">
        <v>5700</v>
      </c>
      <c r="I54" s="25" t="s">
        <v>34</v>
      </c>
      <c r="J54" s="27" t="s">
        <v>313</v>
      </c>
      <c r="K54" s="27" t="s">
        <v>80</v>
      </c>
    </row>
    <row r="55" s="2" customFormat="1" ht="42.75" spans="1:11">
      <c r="A55" s="20">
        <v>53</v>
      </c>
      <c r="B55" s="26" t="s">
        <v>314</v>
      </c>
      <c r="C55" s="27" t="s">
        <v>310</v>
      </c>
      <c r="D55" s="28" t="s">
        <v>311</v>
      </c>
      <c r="E55" s="27" t="s">
        <v>32</v>
      </c>
      <c r="F55" s="27" t="s">
        <v>315</v>
      </c>
      <c r="G55" s="27" t="s">
        <v>46</v>
      </c>
      <c r="H55" s="27">
        <v>5700</v>
      </c>
      <c r="I55" s="25" t="s">
        <v>34</v>
      </c>
      <c r="J55" s="27" t="s">
        <v>79</v>
      </c>
      <c r="K55" s="27" t="s">
        <v>80</v>
      </c>
    </row>
    <row r="56" s="2" customFormat="1" ht="67.5" spans="1:11">
      <c r="A56" s="20">
        <v>54</v>
      </c>
      <c r="B56" s="21" t="s">
        <v>316</v>
      </c>
      <c r="C56" s="21" t="s">
        <v>135</v>
      </c>
      <c r="D56" s="22" t="s">
        <v>317</v>
      </c>
      <c r="E56" s="21" t="s">
        <v>118</v>
      </c>
      <c r="F56" s="21" t="s">
        <v>318</v>
      </c>
      <c r="G56" s="21" t="s">
        <v>217</v>
      </c>
      <c r="H56" s="21">
        <v>773.5715</v>
      </c>
      <c r="I56" s="25" t="s">
        <v>34</v>
      </c>
      <c r="J56" s="21" t="s">
        <v>319</v>
      </c>
      <c r="K56" s="21" t="s">
        <v>219</v>
      </c>
    </row>
    <row r="57" s="2" customFormat="1" ht="41.25" spans="1:11">
      <c r="A57" s="20">
        <v>55</v>
      </c>
      <c r="B57" s="34" t="s">
        <v>320</v>
      </c>
      <c r="C57" s="34" t="s">
        <v>321</v>
      </c>
      <c r="D57" s="22" t="s">
        <v>322</v>
      </c>
      <c r="E57" s="21" t="s">
        <v>89</v>
      </c>
      <c r="F57" s="21" t="s">
        <v>323</v>
      </c>
      <c r="G57" s="21">
        <v>1</v>
      </c>
      <c r="H57" s="21">
        <v>5550</v>
      </c>
      <c r="I57" s="21" t="s">
        <v>324</v>
      </c>
      <c r="J57" s="21" t="s">
        <v>325</v>
      </c>
      <c r="K57" s="21" t="s">
        <v>325</v>
      </c>
    </row>
    <row r="58" s="2" customFormat="1" ht="67.5" spans="1:11">
      <c r="A58" s="20">
        <v>56</v>
      </c>
      <c r="B58" s="23" t="s">
        <v>326</v>
      </c>
      <c r="C58" s="21" t="s">
        <v>327</v>
      </c>
      <c r="D58" s="22" t="s">
        <v>328</v>
      </c>
      <c r="E58" s="21" t="s">
        <v>129</v>
      </c>
      <c r="F58" s="21" t="s">
        <v>329</v>
      </c>
      <c r="G58" s="21" t="s">
        <v>139</v>
      </c>
      <c r="H58" s="24" t="s">
        <v>330</v>
      </c>
      <c r="I58" s="25" t="s">
        <v>34</v>
      </c>
      <c r="J58" s="21" t="s">
        <v>331</v>
      </c>
      <c r="K58" s="21" t="s">
        <v>54</v>
      </c>
    </row>
    <row r="59" s="8" customFormat="1" ht="27" spans="1:11">
      <c r="A59" s="20">
        <v>57</v>
      </c>
      <c r="B59" s="21" t="s">
        <v>332</v>
      </c>
      <c r="C59" s="21" t="s">
        <v>135</v>
      </c>
      <c r="D59" s="22" t="s">
        <v>333</v>
      </c>
      <c r="E59" s="21" t="s">
        <v>89</v>
      </c>
      <c r="F59" s="21" t="s">
        <v>334</v>
      </c>
      <c r="G59" s="21" t="s">
        <v>69</v>
      </c>
      <c r="H59" s="21">
        <v>341.67</v>
      </c>
      <c r="I59" s="21">
        <v>54</v>
      </c>
      <c r="J59" s="21" t="s">
        <v>335</v>
      </c>
      <c r="K59" s="21" t="s">
        <v>335</v>
      </c>
    </row>
    <row r="60" s="1" customFormat="1" ht="27" spans="1:11">
      <c r="A60" s="20">
        <v>58</v>
      </c>
      <c r="B60" s="21" t="s">
        <v>336</v>
      </c>
      <c r="C60" s="21" t="s">
        <v>135</v>
      </c>
      <c r="D60" s="22" t="s">
        <v>333</v>
      </c>
      <c r="E60" s="21" t="s">
        <v>89</v>
      </c>
      <c r="F60" s="21" t="s">
        <v>334</v>
      </c>
      <c r="G60" s="21" t="s">
        <v>337</v>
      </c>
      <c r="H60" s="21">
        <v>384</v>
      </c>
      <c r="I60" s="21">
        <v>58</v>
      </c>
      <c r="J60" s="21" t="s">
        <v>335</v>
      </c>
      <c r="K60" s="21" t="s">
        <v>335</v>
      </c>
    </row>
    <row r="61" s="1" customFormat="1" ht="67.5" spans="1:11">
      <c r="A61" s="20">
        <v>59</v>
      </c>
      <c r="B61" s="21" t="s">
        <v>338</v>
      </c>
      <c r="C61" s="21" t="s">
        <v>108</v>
      </c>
      <c r="D61" s="22" t="s">
        <v>339</v>
      </c>
      <c r="E61" s="21" t="s">
        <v>272</v>
      </c>
      <c r="F61" s="21" t="s">
        <v>340</v>
      </c>
      <c r="G61" s="21" t="s">
        <v>341</v>
      </c>
      <c r="H61" s="21">
        <v>13.3</v>
      </c>
      <c r="I61" s="21">
        <v>9.26</v>
      </c>
      <c r="J61" s="21" t="s">
        <v>342</v>
      </c>
      <c r="K61" s="21" t="s">
        <v>342</v>
      </c>
    </row>
    <row r="62" s="1" customFormat="1" ht="27" spans="1:11">
      <c r="A62" s="20">
        <v>60</v>
      </c>
      <c r="B62" s="18" t="s">
        <v>343</v>
      </c>
      <c r="C62" s="18" t="s">
        <v>135</v>
      </c>
      <c r="D62" s="19" t="s">
        <v>344</v>
      </c>
      <c r="E62" s="18" t="s">
        <v>345</v>
      </c>
      <c r="F62" s="18" t="s">
        <v>237</v>
      </c>
      <c r="G62" s="18" t="s">
        <v>139</v>
      </c>
      <c r="H62" s="18">
        <v>131.603</v>
      </c>
      <c r="I62" s="18" t="s">
        <v>346</v>
      </c>
      <c r="J62" s="18" t="s">
        <v>267</v>
      </c>
      <c r="K62" s="18" t="s">
        <v>267</v>
      </c>
    </row>
    <row r="63" s="1" customFormat="1" ht="27" spans="1:11">
      <c r="A63" s="20">
        <v>61</v>
      </c>
      <c r="B63" s="18" t="s">
        <v>347</v>
      </c>
      <c r="C63" s="18" t="s">
        <v>135</v>
      </c>
      <c r="D63" s="19" t="s">
        <v>344</v>
      </c>
      <c r="E63" s="18" t="s">
        <v>345</v>
      </c>
      <c r="F63" s="18" t="s">
        <v>348</v>
      </c>
      <c r="G63" s="18" t="s">
        <v>349</v>
      </c>
      <c r="H63" s="18">
        <v>179.51</v>
      </c>
      <c r="I63" s="18" t="s">
        <v>350</v>
      </c>
      <c r="J63" s="18" t="s">
        <v>267</v>
      </c>
      <c r="K63" s="18" t="s">
        <v>267</v>
      </c>
    </row>
    <row r="64" s="7" customFormat="1" ht="27" spans="1:11">
      <c r="A64" s="20">
        <v>62</v>
      </c>
      <c r="B64" s="18" t="s">
        <v>351</v>
      </c>
      <c r="C64" s="18" t="s">
        <v>135</v>
      </c>
      <c r="D64" s="19" t="s">
        <v>344</v>
      </c>
      <c r="E64" s="18" t="s">
        <v>345</v>
      </c>
      <c r="F64" s="18" t="s">
        <v>352</v>
      </c>
      <c r="G64" s="18" t="s">
        <v>224</v>
      </c>
      <c r="H64" s="18">
        <v>197.49</v>
      </c>
      <c r="I64" s="18" t="s">
        <v>353</v>
      </c>
      <c r="J64" s="18" t="s">
        <v>267</v>
      </c>
      <c r="K64" s="18" t="s">
        <v>267</v>
      </c>
    </row>
    <row r="65" s="1" customFormat="1" ht="27" spans="1:11">
      <c r="A65" s="20">
        <v>63</v>
      </c>
      <c r="B65" s="18" t="s">
        <v>354</v>
      </c>
      <c r="C65" s="18" t="s">
        <v>135</v>
      </c>
      <c r="D65" s="19" t="s">
        <v>344</v>
      </c>
      <c r="E65" s="18" t="s">
        <v>345</v>
      </c>
      <c r="F65" s="18" t="s">
        <v>352</v>
      </c>
      <c r="G65" s="18" t="s">
        <v>139</v>
      </c>
      <c r="H65" s="18">
        <v>197.49</v>
      </c>
      <c r="I65" s="18" t="s">
        <v>353</v>
      </c>
      <c r="J65" s="18" t="s">
        <v>267</v>
      </c>
      <c r="K65" s="18" t="s">
        <v>267</v>
      </c>
    </row>
    <row r="66" s="1" customFormat="1" ht="36.75" customHeight="1" spans="1:11">
      <c r="A66" s="20">
        <v>64</v>
      </c>
      <c r="B66" s="21" t="s">
        <v>355</v>
      </c>
      <c r="C66" s="21" t="s">
        <v>356</v>
      </c>
      <c r="D66" s="22" t="s">
        <v>357</v>
      </c>
      <c r="E66" s="21" t="s">
        <v>15</v>
      </c>
      <c r="F66" s="21" t="s">
        <v>358</v>
      </c>
      <c r="G66" s="21" t="s">
        <v>359</v>
      </c>
      <c r="H66" s="21" t="s">
        <v>360</v>
      </c>
      <c r="I66" s="21" t="s">
        <v>361</v>
      </c>
      <c r="J66" s="21" t="s">
        <v>362</v>
      </c>
      <c r="K66" s="21" t="s">
        <v>363</v>
      </c>
    </row>
    <row r="67" s="1" customFormat="1" ht="45.75" customHeight="1" spans="1:11">
      <c r="A67" s="20">
        <v>65</v>
      </c>
      <c r="B67" s="21" t="s">
        <v>364</v>
      </c>
      <c r="C67" s="21" t="s">
        <v>356</v>
      </c>
      <c r="D67" s="22" t="s">
        <v>357</v>
      </c>
      <c r="E67" s="21" t="s">
        <v>15</v>
      </c>
      <c r="F67" s="21" t="s">
        <v>365</v>
      </c>
      <c r="G67" s="21" t="s">
        <v>359</v>
      </c>
      <c r="H67" s="21" t="s">
        <v>366</v>
      </c>
      <c r="I67" s="21" t="s">
        <v>367</v>
      </c>
      <c r="J67" s="21" t="s">
        <v>362</v>
      </c>
      <c r="K67" s="21" t="s">
        <v>363</v>
      </c>
    </row>
    <row r="68" s="1" customFormat="1" ht="108" spans="1:11">
      <c r="A68" s="20">
        <v>66</v>
      </c>
      <c r="B68" s="21" t="s">
        <v>368</v>
      </c>
      <c r="C68" s="21" t="s">
        <v>356</v>
      </c>
      <c r="D68" s="22" t="s">
        <v>357</v>
      </c>
      <c r="E68" s="21" t="s">
        <v>15</v>
      </c>
      <c r="F68" s="21" t="s">
        <v>369</v>
      </c>
      <c r="G68" s="21" t="s">
        <v>359</v>
      </c>
      <c r="H68" s="21" t="s">
        <v>370</v>
      </c>
      <c r="I68" s="21" t="s">
        <v>371</v>
      </c>
      <c r="J68" s="21" t="s">
        <v>362</v>
      </c>
      <c r="K68" s="21" t="s">
        <v>363</v>
      </c>
    </row>
    <row r="69" s="1" customFormat="1" ht="40.5" spans="1:11">
      <c r="A69" s="20">
        <v>67</v>
      </c>
      <c r="B69" s="18" t="s">
        <v>372</v>
      </c>
      <c r="C69" s="18" t="s">
        <v>135</v>
      </c>
      <c r="D69" s="19" t="s">
        <v>373</v>
      </c>
      <c r="E69" s="18" t="s">
        <v>118</v>
      </c>
      <c r="F69" s="18" t="s">
        <v>374</v>
      </c>
      <c r="G69" s="18" t="s">
        <v>375</v>
      </c>
      <c r="H69" s="18">
        <v>71.25</v>
      </c>
      <c r="I69" s="25" t="s">
        <v>34</v>
      </c>
      <c r="J69" s="18" t="s">
        <v>376</v>
      </c>
      <c r="K69" s="18" t="s">
        <v>36</v>
      </c>
    </row>
    <row r="70" s="9" customFormat="1" ht="36" spans="1:11">
      <c r="A70" s="20">
        <v>68</v>
      </c>
      <c r="B70" s="30" t="s">
        <v>377</v>
      </c>
      <c r="C70" s="30" t="s">
        <v>378</v>
      </c>
      <c r="D70" s="31" t="s">
        <v>379</v>
      </c>
      <c r="E70" s="30" t="s">
        <v>32</v>
      </c>
      <c r="F70" s="30" t="s">
        <v>380</v>
      </c>
      <c r="G70" s="30" t="s">
        <v>69</v>
      </c>
      <c r="H70" s="30">
        <v>153.7267</v>
      </c>
      <c r="I70" s="30">
        <v>40</v>
      </c>
      <c r="J70" s="30" t="s">
        <v>381</v>
      </c>
      <c r="K70" s="30" t="s">
        <v>381</v>
      </c>
    </row>
    <row r="71" s="9" customFormat="1" ht="27" spans="1:11">
      <c r="A71" s="20">
        <v>69</v>
      </c>
      <c r="B71" s="20" t="s">
        <v>382</v>
      </c>
      <c r="C71" s="30" t="s">
        <v>383</v>
      </c>
      <c r="D71" s="22" t="s">
        <v>384</v>
      </c>
      <c r="E71" s="21" t="s">
        <v>385</v>
      </c>
      <c r="F71" s="21" t="s">
        <v>285</v>
      </c>
      <c r="G71" s="21" t="s">
        <v>386</v>
      </c>
      <c r="H71" s="21" t="s">
        <v>387</v>
      </c>
      <c r="I71" s="21" t="s">
        <v>34</v>
      </c>
      <c r="J71" s="21" t="s">
        <v>388</v>
      </c>
      <c r="K71" s="21" t="s">
        <v>389</v>
      </c>
    </row>
    <row r="72" s="1" customFormat="1" ht="27" spans="1:11">
      <c r="A72" s="20">
        <v>70</v>
      </c>
      <c r="B72" s="20" t="s">
        <v>390</v>
      </c>
      <c r="C72" s="30" t="s">
        <v>383</v>
      </c>
      <c r="D72" s="22" t="s">
        <v>384</v>
      </c>
      <c r="E72" s="21" t="s">
        <v>385</v>
      </c>
      <c r="F72" s="21" t="s">
        <v>391</v>
      </c>
      <c r="G72" s="21" t="s">
        <v>386</v>
      </c>
      <c r="H72" s="21" t="s">
        <v>392</v>
      </c>
      <c r="I72" s="21" t="s">
        <v>34</v>
      </c>
      <c r="J72" s="21" t="s">
        <v>388</v>
      </c>
      <c r="K72" s="21" t="s">
        <v>389</v>
      </c>
    </row>
    <row r="73" s="10" customFormat="1" ht="63" customHeight="1" spans="1:11">
      <c r="A73" s="20">
        <v>71</v>
      </c>
      <c r="B73" s="20" t="s">
        <v>393</v>
      </c>
      <c r="C73" s="30" t="s">
        <v>383</v>
      </c>
      <c r="D73" s="22" t="s">
        <v>384</v>
      </c>
      <c r="E73" s="21" t="s">
        <v>385</v>
      </c>
      <c r="F73" s="21" t="s">
        <v>394</v>
      </c>
      <c r="G73" s="21" t="s">
        <v>386</v>
      </c>
      <c r="H73" s="21" t="s">
        <v>395</v>
      </c>
      <c r="I73" s="21" t="s">
        <v>34</v>
      </c>
      <c r="J73" s="21" t="s">
        <v>388</v>
      </c>
      <c r="K73" s="21" t="s">
        <v>389</v>
      </c>
    </row>
    <row r="74" s="10" customFormat="1" ht="45.75" customHeight="1" spans="1:11">
      <c r="A74" s="20">
        <v>72</v>
      </c>
      <c r="B74" s="21" t="s">
        <v>396</v>
      </c>
      <c r="C74" s="21" t="s">
        <v>108</v>
      </c>
      <c r="D74" s="22" t="s">
        <v>397</v>
      </c>
      <c r="E74" s="21" t="s">
        <v>398</v>
      </c>
      <c r="F74" s="21" t="s">
        <v>399</v>
      </c>
      <c r="G74" s="21" t="s">
        <v>400</v>
      </c>
      <c r="H74" s="21" t="s">
        <v>401</v>
      </c>
      <c r="I74" s="21" t="s">
        <v>402</v>
      </c>
      <c r="J74" s="21" t="s">
        <v>277</v>
      </c>
      <c r="K74" s="21" t="s">
        <v>277</v>
      </c>
    </row>
    <row r="75" s="10" customFormat="1" ht="72" customHeight="1" spans="1:11">
      <c r="A75" s="20">
        <v>73</v>
      </c>
      <c r="B75" s="20" t="s">
        <v>403</v>
      </c>
      <c r="C75" s="21" t="s">
        <v>13</v>
      </c>
      <c r="D75" s="22" t="s">
        <v>14</v>
      </c>
      <c r="E75" s="21" t="s">
        <v>15</v>
      </c>
      <c r="F75" s="21" t="s">
        <v>177</v>
      </c>
      <c r="G75" s="21" t="s">
        <v>17</v>
      </c>
      <c r="H75" s="21" t="s">
        <v>404</v>
      </c>
      <c r="I75" s="21">
        <v>378</v>
      </c>
      <c r="J75" s="21" t="s">
        <v>20</v>
      </c>
      <c r="K75" s="21" t="s">
        <v>20</v>
      </c>
    </row>
    <row r="76" s="10" customFormat="1" ht="57" customHeight="1" spans="1:11">
      <c r="A76" s="20">
        <v>74</v>
      </c>
      <c r="B76" s="20" t="s">
        <v>405</v>
      </c>
      <c r="C76" s="21" t="s">
        <v>406</v>
      </c>
      <c r="D76" s="22" t="s">
        <v>407</v>
      </c>
      <c r="E76" s="21" t="s">
        <v>300</v>
      </c>
      <c r="F76" s="21" t="s">
        <v>84</v>
      </c>
      <c r="G76" s="21" t="s">
        <v>408</v>
      </c>
      <c r="H76" s="21">
        <v>9.75</v>
      </c>
      <c r="I76" s="25" t="s">
        <v>34</v>
      </c>
      <c r="J76" s="21" t="s">
        <v>409</v>
      </c>
      <c r="K76" s="21" t="s">
        <v>410</v>
      </c>
    </row>
    <row r="77" s="10" customFormat="1" ht="62.25" customHeight="1" spans="1:11">
      <c r="A77" s="20">
        <v>75</v>
      </c>
      <c r="B77" s="30" t="s">
        <v>411</v>
      </c>
      <c r="C77" s="30" t="s">
        <v>412</v>
      </c>
      <c r="D77" s="31" t="s">
        <v>413</v>
      </c>
      <c r="E77" s="30" t="s">
        <v>32</v>
      </c>
      <c r="F77" s="30" t="s">
        <v>414</v>
      </c>
      <c r="G77" s="30" t="s">
        <v>69</v>
      </c>
      <c r="H77" s="30" t="s">
        <v>415</v>
      </c>
      <c r="I77" s="30" t="s">
        <v>34</v>
      </c>
      <c r="J77" s="30" t="s">
        <v>416</v>
      </c>
      <c r="K77" s="30" t="s">
        <v>417</v>
      </c>
    </row>
    <row r="78" s="1" customFormat="1" ht="64.5" customHeight="1" spans="1:11">
      <c r="A78" s="20">
        <v>76</v>
      </c>
      <c r="B78" s="30" t="s">
        <v>418</v>
      </c>
      <c r="C78" s="30" t="s">
        <v>412</v>
      </c>
      <c r="D78" s="31" t="s">
        <v>413</v>
      </c>
      <c r="E78" s="30" t="s">
        <v>32</v>
      </c>
      <c r="F78" s="30" t="s">
        <v>419</v>
      </c>
      <c r="G78" s="30" t="s">
        <v>69</v>
      </c>
      <c r="H78" s="30" t="s">
        <v>420</v>
      </c>
      <c r="I78" s="30" t="s">
        <v>34</v>
      </c>
      <c r="J78" s="30" t="s">
        <v>416</v>
      </c>
      <c r="K78" s="30" t="s">
        <v>417</v>
      </c>
    </row>
    <row r="79" s="8" customFormat="1" ht="44.25" customHeight="1" spans="1:11">
      <c r="A79" s="20">
        <v>77</v>
      </c>
      <c r="B79" s="21" t="s">
        <v>421</v>
      </c>
      <c r="C79" s="21" t="s">
        <v>310</v>
      </c>
      <c r="D79" s="22" t="s">
        <v>422</v>
      </c>
      <c r="E79" s="21" t="s">
        <v>423</v>
      </c>
      <c r="F79" s="13" t="s">
        <v>424</v>
      </c>
      <c r="G79" s="21" t="s">
        <v>425</v>
      </c>
      <c r="H79" s="21">
        <v>15120</v>
      </c>
      <c r="I79" s="21">
        <v>4000</v>
      </c>
      <c r="J79" s="21" t="s">
        <v>426</v>
      </c>
      <c r="K79" s="21" t="s">
        <v>36</v>
      </c>
    </row>
    <row r="80" s="8" customFormat="1" ht="44.25" customHeight="1" spans="1:11">
      <c r="A80" s="20">
        <v>78</v>
      </c>
      <c r="B80" s="21" t="s">
        <v>427</v>
      </c>
      <c r="C80" s="21" t="s">
        <v>428</v>
      </c>
      <c r="D80" s="22" t="s">
        <v>429</v>
      </c>
      <c r="E80" s="21" t="s">
        <v>118</v>
      </c>
      <c r="F80" s="21" t="s">
        <v>430</v>
      </c>
      <c r="G80" s="21" t="s">
        <v>431</v>
      </c>
      <c r="H80" s="21" t="s">
        <v>432</v>
      </c>
      <c r="I80" s="21" t="s">
        <v>34</v>
      </c>
      <c r="J80" s="21" t="s">
        <v>122</v>
      </c>
      <c r="K80" s="21" t="s">
        <v>123</v>
      </c>
    </row>
    <row r="81" s="8" customFormat="1" ht="69.75" customHeight="1" spans="1:11">
      <c r="A81" s="20">
        <v>79</v>
      </c>
      <c r="B81" s="20" t="s">
        <v>433</v>
      </c>
      <c r="C81" s="30" t="s">
        <v>434</v>
      </c>
      <c r="D81" s="22" t="s">
        <v>435</v>
      </c>
      <c r="E81" s="21" t="s">
        <v>118</v>
      </c>
      <c r="F81" s="21" t="s">
        <v>84</v>
      </c>
      <c r="G81" s="21" t="s">
        <v>224</v>
      </c>
      <c r="H81" s="21">
        <v>16.2858</v>
      </c>
      <c r="I81" s="21">
        <v>4.36</v>
      </c>
      <c r="J81" s="21" t="s">
        <v>388</v>
      </c>
      <c r="K81" s="21" t="s">
        <v>389</v>
      </c>
    </row>
    <row r="82" s="1" customFormat="1" ht="54" spans="1:11">
      <c r="A82" s="20">
        <v>80</v>
      </c>
      <c r="B82" s="20" t="s">
        <v>436</v>
      </c>
      <c r="C82" s="21" t="s">
        <v>108</v>
      </c>
      <c r="D82" s="22" t="s">
        <v>437</v>
      </c>
      <c r="E82" s="21" t="s">
        <v>15</v>
      </c>
      <c r="F82" s="21" t="s">
        <v>438</v>
      </c>
      <c r="G82" s="21" t="s">
        <v>439</v>
      </c>
      <c r="H82" s="21" t="s">
        <v>440</v>
      </c>
      <c r="I82" s="37">
        <v>0.8</v>
      </c>
      <c r="J82" s="21" t="s">
        <v>441</v>
      </c>
      <c r="K82" s="21" t="s">
        <v>441</v>
      </c>
    </row>
    <row r="83" s="1" customFormat="1" ht="64.5" customHeight="1" spans="1:11">
      <c r="A83" s="20">
        <v>81</v>
      </c>
      <c r="B83" s="21" t="s">
        <v>442</v>
      </c>
      <c r="C83" s="21" t="s">
        <v>108</v>
      </c>
      <c r="D83" s="22" t="s">
        <v>443</v>
      </c>
      <c r="E83" s="21" t="s">
        <v>118</v>
      </c>
      <c r="F83" s="21" t="s">
        <v>444</v>
      </c>
      <c r="G83" s="21" t="s">
        <v>400</v>
      </c>
      <c r="H83" s="21" t="s">
        <v>445</v>
      </c>
      <c r="I83" s="21" t="s">
        <v>446</v>
      </c>
      <c r="J83" s="21" t="s">
        <v>114</v>
      </c>
      <c r="K83" s="21" t="s">
        <v>447</v>
      </c>
    </row>
    <row r="84" s="1" customFormat="1" ht="27" spans="1:11">
      <c r="A84" s="20">
        <v>82</v>
      </c>
      <c r="B84" s="20" t="s">
        <v>448</v>
      </c>
      <c r="C84" s="21" t="s">
        <v>135</v>
      </c>
      <c r="D84" s="22" t="s">
        <v>449</v>
      </c>
      <c r="E84" s="21" t="s">
        <v>450</v>
      </c>
      <c r="F84" s="21" t="s">
        <v>451</v>
      </c>
      <c r="G84" s="21" t="s">
        <v>46</v>
      </c>
      <c r="H84" s="21">
        <v>2800</v>
      </c>
      <c r="I84" s="25" t="s">
        <v>34</v>
      </c>
      <c r="J84" s="21" t="s">
        <v>452</v>
      </c>
      <c r="K84" s="21" t="s">
        <v>36</v>
      </c>
    </row>
    <row r="85" s="1" customFormat="1" ht="54" spans="1:11">
      <c r="A85" s="20">
        <v>83</v>
      </c>
      <c r="B85" s="23" t="s">
        <v>453</v>
      </c>
      <c r="C85" s="21" t="s">
        <v>454</v>
      </c>
      <c r="D85" s="22" t="s">
        <v>455</v>
      </c>
      <c r="E85" s="21" t="s">
        <v>129</v>
      </c>
      <c r="F85" s="21" t="s">
        <v>456</v>
      </c>
      <c r="G85" s="21" t="s">
        <v>457</v>
      </c>
      <c r="H85" s="21" t="s">
        <v>458</v>
      </c>
      <c r="I85" s="25" t="s">
        <v>34</v>
      </c>
      <c r="J85" s="21" t="s">
        <v>459</v>
      </c>
      <c r="K85" s="21" t="s">
        <v>54</v>
      </c>
    </row>
    <row r="86" s="1" customFormat="1" ht="27" spans="1:11">
      <c r="A86" s="20">
        <v>84</v>
      </c>
      <c r="B86" s="23" t="s">
        <v>460</v>
      </c>
      <c r="C86" s="21" t="s">
        <v>61</v>
      </c>
      <c r="D86" s="22" t="s">
        <v>461</v>
      </c>
      <c r="E86" s="21" t="s">
        <v>89</v>
      </c>
      <c r="F86" s="21" t="s">
        <v>462</v>
      </c>
      <c r="G86" s="21" t="s">
        <v>46</v>
      </c>
      <c r="H86" s="25">
        <v>1934.26</v>
      </c>
      <c r="I86" s="25" t="s">
        <v>34</v>
      </c>
      <c r="J86" s="21" t="s">
        <v>244</v>
      </c>
      <c r="K86" s="21" t="s">
        <v>154</v>
      </c>
    </row>
    <row r="87" s="1" customFormat="1" ht="27" spans="1:11">
      <c r="A87" s="20">
        <v>85</v>
      </c>
      <c r="B87" s="35" t="s">
        <v>463</v>
      </c>
      <c r="C87" s="21" t="s">
        <v>464</v>
      </c>
      <c r="D87" s="22" t="s">
        <v>465</v>
      </c>
      <c r="E87" s="21" t="s">
        <v>272</v>
      </c>
      <c r="F87" s="21" t="s">
        <v>466</v>
      </c>
      <c r="G87" s="21">
        <v>8</v>
      </c>
      <c r="H87" s="21">
        <v>6.8225</v>
      </c>
      <c r="I87" s="21" t="s">
        <v>467</v>
      </c>
      <c r="J87" s="21" t="s">
        <v>468</v>
      </c>
      <c r="K87" s="21" t="s">
        <v>468</v>
      </c>
    </row>
    <row r="88" s="1" customFormat="1" spans="1:11">
      <c r="A88" s="20">
        <v>86</v>
      </c>
      <c r="B88" s="20" t="s">
        <v>469</v>
      </c>
      <c r="C88" s="21" t="s">
        <v>61</v>
      </c>
      <c r="D88" s="22" t="s">
        <v>470</v>
      </c>
      <c r="E88" s="21" t="s">
        <v>118</v>
      </c>
      <c r="F88" s="21" t="s">
        <v>78</v>
      </c>
      <c r="G88" s="21" t="s">
        <v>457</v>
      </c>
      <c r="H88" s="21">
        <v>442.6786</v>
      </c>
      <c r="I88" s="25" t="s">
        <v>34</v>
      </c>
      <c r="J88" s="21" t="s">
        <v>471</v>
      </c>
      <c r="K88" s="21" t="s">
        <v>472</v>
      </c>
    </row>
    <row r="89" s="1" customFormat="1" ht="256.5" spans="1:11">
      <c r="A89" s="20">
        <v>87</v>
      </c>
      <c r="B89" s="21" t="s">
        <v>473</v>
      </c>
      <c r="C89" s="21" t="s">
        <v>474</v>
      </c>
      <c r="D89" s="22" t="s">
        <v>475</v>
      </c>
      <c r="E89" s="21" t="s">
        <v>118</v>
      </c>
      <c r="F89" s="21" t="s">
        <v>476</v>
      </c>
      <c r="G89" s="21" t="s">
        <v>477</v>
      </c>
      <c r="H89" s="21" t="s">
        <v>478</v>
      </c>
      <c r="I89" s="21">
        <v>43</v>
      </c>
      <c r="J89" s="21" t="s">
        <v>459</v>
      </c>
      <c r="K89" s="21" t="s">
        <v>479</v>
      </c>
    </row>
    <row r="90" s="1" customFormat="1" ht="27" spans="1:11">
      <c r="A90" s="20">
        <v>88</v>
      </c>
      <c r="B90" s="21" t="s">
        <v>480</v>
      </c>
      <c r="C90" s="21"/>
      <c r="D90" s="22" t="s">
        <v>481</v>
      </c>
      <c r="E90" s="21" t="s">
        <v>300</v>
      </c>
      <c r="F90" s="21" t="s">
        <v>482</v>
      </c>
      <c r="G90" s="21" t="s">
        <v>483</v>
      </c>
      <c r="H90" s="21">
        <v>712.8572</v>
      </c>
      <c r="I90" s="25" t="s">
        <v>34</v>
      </c>
      <c r="J90" s="21" t="s">
        <v>484</v>
      </c>
      <c r="K90" s="21" t="s">
        <v>304</v>
      </c>
    </row>
    <row r="91" s="11" customFormat="1" ht="121.5" spans="1:11">
      <c r="A91" s="20">
        <v>89</v>
      </c>
      <c r="B91" s="21" t="s">
        <v>485</v>
      </c>
      <c r="C91" s="21" t="s">
        <v>486</v>
      </c>
      <c r="D91" s="22" t="s">
        <v>487</v>
      </c>
      <c r="E91" s="21" t="s">
        <v>118</v>
      </c>
      <c r="F91" s="21" t="s">
        <v>16</v>
      </c>
      <c r="G91" s="21" t="s">
        <v>224</v>
      </c>
      <c r="H91" s="21" t="s">
        <v>488</v>
      </c>
      <c r="I91" s="21" t="s">
        <v>489</v>
      </c>
      <c r="J91" s="21" t="s">
        <v>490</v>
      </c>
      <c r="K91" s="21" t="s">
        <v>363</v>
      </c>
    </row>
    <row r="92" s="1" customFormat="1" ht="121.5" spans="1:11">
      <c r="A92" s="20">
        <v>90</v>
      </c>
      <c r="B92" s="21" t="s">
        <v>491</v>
      </c>
      <c r="C92" s="21" t="s">
        <v>486</v>
      </c>
      <c r="D92" s="22" t="s">
        <v>487</v>
      </c>
      <c r="E92" s="21" t="s">
        <v>118</v>
      </c>
      <c r="F92" s="21" t="s">
        <v>177</v>
      </c>
      <c r="G92" s="21" t="s">
        <v>189</v>
      </c>
      <c r="H92" s="21" t="s">
        <v>492</v>
      </c>
      <c r="I92" s="21" t="s">
        <v>493</v>
      </c>
      <c r="J92" s="21" t="s">
        <v>490</v>
      </c>
      <c r="K92" s="21" t="s">
        <v>363</v>
      </c>
    </row>
    <row r="93" s="2" customFormat="1" ht="60" spans="1:11">
      <c r="A93" s="20">
        <v>91</v>
      </c>
      <c r="B93" s="30" t="s">
        <v>494</v>
      </c>
      <c r="C93" s="30" t="s">
        <v>495</v>
      </c>
      <c r="D93" s="31" t="s">
        <v>496</v>
      </c>
      <c r="E93" s="30" t="s">
        <v>265</v>
      </c>
      <c r="F93" s="30" t="s">
        <v>269</v>
      </c>
      <c r="G93" s="30">
        <v>14</v>
      </c>
      <c r="H93" s="30">
        <v>3.04</v>
      </c>
      <c r="I93" s="30" t="s">
        <v>497</v>
      </c>
      <c r="J93" s="30" t="s">
        <v>498</v>
      </c>
      <c r="K93" s="30" t="s">
        <v>498</v>
      </c>
    </row>
    <row r="94" s="2" customFormat="1" ht="60" spans="1:11">
      <c r="A94" s="20">
        <v>92</v>
      </c>
      <c r="B94" s="30" t="s">
        <v>499</v>
      </c>
      <c r="C94" s="30" t="s">
        <v>495</v>
      </c>
      <c r="D94" s="31" t="s">
        <v>496</v>
      </c>
      <c r="E94" s="30" t="s">
        <v>265</v>
      </c>
      <c r="F94" s="30" t="s">
        <v>500</v>
      </c>
      <c r="G94" s="30">
        <v>7</v>
      </c>
      <c r="H94" s="30">
        <v>7.05</v>
      </c>
      <c r="I94" s="30" t="s">
        <v>501</v>
      </c>
      <c r="J94" s="30" t="s">
        <v>498</v>
      </c>
      <c r="K94" s="30" t="s">
        <v>498</v>
      </c>
    </row>
    <row r="95" s="1" customFormat="1" ht="27" spans="1:11">
      <c r="A95" s="20">
        <v>93</v>
      </c>
      <c r="B95" s="21" t="s">
        <v>502</v>
      </c>
      <c r="C95" s="21" t="s">
        <v>503</v>
      </c>
      <c r="D95" s="22" t="s">
        <v>504</v>
      </c>
      <c r="E95" s="21" t="s">
        <v>505</v>
      </c>
      <c r="F95" s="21" t="s">
        <v>285</v>
      </c>
      <c r="G95" s="21">
        <v>30</v>
      </c>
      <c r="H95" s="21">
        <v>1.4487</v>
      </c>
      <c r="I95" s="21" t="s">
        <v>34</v>
      </c>
      <c r="J95" s="21" t="s">
        <v>506</v>
      </c>
      <c r="K95" s="21" t="s">
        <v>506</v>
      </c>
    </row>
    <row r="96" s="1" customFormat="1" ht="81" spans="1:11">
      <c r="A96" s="20">
        <v>94</v>
      </c>
      <c r="B96" s="21" t="s">
        <v>507</v>
      </c>
      <c r="C96" s="21" t="s">
        <v>30</v>
      </c>
      <c r="D96" s="22" t="s">
        <v>508</v>
      </c>
      <c r="E96" s="21" t="s">
        <v>32</v>
      </c>
      <c r="F96" s="21" t="s">
        <v>509</v>
      </c>
      <c r="G96" s="21" t="s">
        <v>510</v>
      </c>
      <c r="H96" s="21">
        <v>3160</v>
      </c>
      <c r="I96" s="21">
        <v>1290</v>
      </c>
      <c r="J96" s="21" t="s">
        <v>511</v>
      </c>
      <c r="K96" s="21" t="s">
        <v>36</v>
      </c>
    </row>
    <row r="97" s="1" customFormat="1" ht="54" spans="1:11">
      <c r="A97" s="20">
        <v>95</v>
      </c>
      <c r="B97" s="21" t="s">
        <v>512</v>
      </c>
      <c r="C97" s="21" t="s">
        <v>135</v>
      </c>
      <c r="D97" s="22" t="s">
        <v>513</v>
      </c>
      <c r="E97" s="21" t="s">
        <v>118</v>
      </c>
      <c r="F97" s="21" t="s">
        <v>514</v>
      </c>
      <c r="G97" s="21" t="s">
        <v>515</v>
      </c>
      <c r="H97" s="21">
        <v>39.3333</v>
      </c>
      <c r="I97" s="25">
        <v>17.98</v>
      </c>
      <c r="J97" s="21" t="s">
        <v>516</v>
      </c>
      <c r="K97" s="21" t="s">
        <v>219</v>
      </c>
    </row>
    <row r="98" s="2" customFormat="1" ht="67.5" spans="1:11">
      <c r="A98" s="20">
        <v>96</v>
      </c>
      <c r="B98" s="21" t="s">
        <v>517</v>
      </c>
      <c r="C98" s="21" t="s">
        <v>135</v>
      </c>
      <c r="D98" s="22" t="s">
        <v>518</v>
      </c>
      <c r="E98" s="21" t="s">
        <v>519</v>
      </c>
      <c r="F98" s="21" t="s">
        <v>520</v>
      </c>
      <c r="G98" s="21" t="s">
        <v>26</v>
      </c>
      <c r="H98" s="25">
        <v>1314.775</v>
      </c>
      <c r="I98" s="25" t="s">
        <v>34</v>
      </c>
      <c r="J98" s="21" t="s">
        <v>521</v>
      </c>
      <c r="K98" s="21" t="s">
        <v>219</v>
      </c>
    </row>
    <row r="99" s="2" customFormat="1" ht="67.5" spans="1:11">
      <c r="A99" s="20">
        <v>97</v>
      </c>
      <c r="B99" s="21" t="s">
        <v>522</v>
      </c>
      <c r="C99" s="21" t="s">
        <v>135</v>
      </c>
      <c r="D99" s="22" t="s">
        <v>518</v>
      </c>
      <c r="E99" s="21" t="s">
        <v>519</v>
      </c>
      <c r="F99" s="21" t="s">
        <v>523</v>
      </c>
      <c r="G99" s="21" t="s">
        <v>26</v>
      </c>
      <c r="H99" s="25">
        <v>1609.575</v>
      </c>
      <c r="I99" s="25" t="s">
        <v>34</v>
      </c>
      <c r="J99" s="21" t="s">
        <v>521</v>
      </c>
      <c r="K99" s="21" t="s">
        <v>219</v>
      </c>
    </row>
    <row r="100" s="2" customFormat="1" ht="54" spans="1:11">
      <c r="A100" s="20">
        <v>98</v>
      </c>
      <c r="B100" s="23" t="s">
        <v>524</v>
      </c>
      <c r="C100" s="21" t="s">
        <v>108</v>
      </c>
      <c r="D100" s="22" t="s">
        <v>525</v>
      </c>
      <c r="E100" s="21" t="s">
        <v>32</v>
      </c>
      <c r="F100" s="21" t="s">
        <v>526</v>
      </c>
      <c r="G100" s="21" t="s">
        <v>111</v>
      </c>
      <c r="H100" s="21">
        <v>79</v>
      </c>
      <c r="I100" s="21">
        <v>19.68</v>
      </c>
      <c r="J100" s="21" t="s">
        <v>527</v>
      </c>
      <c r="K100" s="21" t="s">
        <v>527</v>
      </c>
    </row>
    <row r="101" s="2" customFormat="1" ht="27" spans="1:11">
      <c r="A101" s="20">
        <v>99</v>
      </c>
      <c r="B101" s="18" t="s">
        <v>528</v>
      </c>
      <c r="C101" s="18" t="s">
        <v>135</v>
      </c>
      <c r="D101" s="19" t="s">
        <v>529</v>
      </c>
      <c r="E101" s="18" t="s">
        <v>89</v>
      </c>
      <c r="F101" s="18" t="s">
        <v>530</v>
      </c>
      <c r="G101" s="18" t="s">
        <v>26</v>
      </c>
      <c r="H101" s="18">
        <v>3680</v>
      </c>
      <c r="I101" s="25" t="s">
        <v>34</v>
      </c>
      <c r="J101" s="18" t="s">
        <v>267</v>
      </c>
      <c r="K101" s="18" t="s">
        <v>267</v>
      </c>
    </row>
    <row r="102" s="1" customFormat="1" ht="27" spans="1:11">
      <c r="A102" s="20">
        <v>100</v>
      </c>
      <c r="B102" s="21" t="s">
        <v>531</v>
      </c>
      <c r="C102" s="21" t="s">
        <v>108</v>
      </c>
      <c r="D102" s="22" t="s">
        <v>532</v>
      </c>
      <c r="E102" s="21" t="s">
        <v>533</v>
      </c>
      <c r="F102" s="21" t="s">
        <v>534</v>
      </c>
      <c r="G102" s="21" t="s">
        <v>535</v>
      </c>
      <c r="H102" s="21">
        <v>0.4029</v>
      </c>
      <c r="I102" s="21" t="s">
        <v>536</v>
      </c>
      <c r="J102" s="21" t="s">
        <v>537</v>
      </c>
      <c r="K102" s="21" t="s">
        <v>537</v>
      </c>
    </row>
    <row r="103" s="2" customFormat="1" ht="46.5" customHeight="1" spans="1:11">
      <c r="A103" s="20">
        <v>101</v>
      </c>
      <c r="B103" s="13" t="s">
        <v>538</v>
      </c>
      <c r="C103" s="21" t="s">
        <v>539</v>
      </c>
      <c r="D103" s="22" t="s">
        <v>540</v>
      </c>
      <c r="E103" s="21" t="s">
        <v>118</v>
      </c>
      <c r="F103" s="21" t="s">
        <v>541</v>
      </c>
      <c r="G103" s="21" t="s">
        <v>542</v>
      </c>
      <c r="H103" s="25">
        <v>190.62</v>
      </c>
      <c r="I103" s="21" t="s">
        <v>34</v>
      </c>
      <c r="J103" s="21" t="s">
        <v>543</v>
      </c>
      <c r="K103" s="21" t="s">
        <v>543</v>
      </c>
    </row>
    <row r="104" s="2" customFormat="1" ht="33" customHeight="1" spans="1:11">
      <c r="A104" s="20">
        <v>102</v>
      </c>
      <c r="B104" s="21" t="s">
        <v>544</v>
      </c>
      <c r="C104" s="21" t="s">
        <v>310</v>
      </c>
      <c r="D104" s="22" t="s">
        <v>545</v>
      </c>
      <c r="E104" s="21" t="s">
        <v>546</v>
      </c>
      <c r="F104" s="21" t="s">
        <v>451</v>
      </c>
      <c r="G104" s="21" t="s">
        <v>259</v>
      </c>
      <c r="H104" s="25">
        <v>5850</v>
      </c>
      <c r="I104" s="25" t="s">
        <v>34</v>
      </c>
      <c r="J104" s="21" t="s">
        <v>543</v>
      </c>
      <c r="K104" s="21" t="s">
        <v>543</v>
      </c>
    </row>
    <row r="105" s="1" customFormat="1" ht="67.5" spans="1:11">
      <c r="A105" s="20">
        <v>103</v>
      </c>
      <c r="B105" s="21" t="s">
        <v>547</v>
      </c>
      <c r="C105" s="21" t="s">
        <v>135</v>
      </c>
      <c r="D105" s="22" t="s">
        <v>548</v>
      </c>
      <c r="E105" s="21" t="s">
        <v>32</v>
      </c>
      <c r="F105" s="21" t="s">
        <v>549</v>
      </c>
      <c r="G105" s="20">
        <v>1</v>
      </c>
      <c r="H105" s="20">
        <v>190</v>
      </c>
      <c r="I105" s="21">
        <v>30</v>
      </c>
      <c r="J105" s="21" t="s">
        <v>550</v>
      </c>
      <c r="K105" s="21" t="s">
        <v>550</v>
      </c>
    </row>
    <row r="106" s="1" customFormat="1" ht="81" spans="1:11">
      <c r="A106" s="20">
        <v>104</v>
      </c>
      <c r="B106" s="21" t="s">
        <v>551</v>
      </c>
      <c r="C106" s="21" t="s">
        <v>135</v>
      </c>
      <c r="D106" s="22" t="s">
        <v>548</v>
      </c>
      <c r="E106" s="21" t="s">
        <v>32</v>
      </c>
      <c r="F106" s="21" t="s">
        <v>552</v>
      </c>
      <c r="G106" s="20">
        <v>1</v>
      </c>
      <c r="H106" s="20">
        <v>598</v>
      </c>
      <c r="I106" s="21">
        <v>133.16</v>
      </c>
      <c r="J106" s="21" t="s">
        <v>550</v>
      </c>
      <c r="K106" s="21" t="s">
        <v>550</v>
      </c>
    </row>
    <row r="107" ht="48" customHeight="1" spans="1:11">
      <c r="A107" s="36" t="s">
        <v>553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</row>
  </sheetData>
  <mergeCells count="2">
    <mergeCell ref="A1:K1"/>
    <mergeCell ref="A107:K107"/>
  </mergeCells>
  <pageMargins left="0.75" right="0.75" top="1" bottom="1" header="0.511805555555556" footer="0.511805555555556"/>
  <pageSetup paperSize="9" scale="7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</dc:creator>
  <cp:lastModifiedBy>Administrator</cp:lastModifiedBy>
  <dcterms:created xsi:type="dcterms:W3CDTF">2019-12-31T04:47:00Z</dcterms:created>
  <dcterms:modified xsi:type="dcterms:W3CDTF">2020-01-02T03:43:07Z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