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拟废止中标（挂网）资格的药品目录（申请撤销挂网药品）" sheetId="1" r:id="rId1"/>
    <sheet name="拟废止中标（挂网）资格的药品目录（申请废标药品）" sheetId="2" r:id="rId2"/>
  </sheets>
  <definedNames>
    <definedName name="_xlnm._FilterDatabase" localSheetId="0" hidden="1">'拟废止中标（挂网）资格的药品目录（申请撤销挂网药品）'!$A$1:$S$48</definedName>
  </definedNames>
  <calcPr calcId="144525"/>
</workbook>
</file>

<file path=xl/sharedStrings.xml><?xml version="1.0" encoding="utf-8"?>
<sst xmlns="http://schemas.openxmlformats.org/spreadsheetml/2006/main" count="230">
  <si>
    <t>废止中标（挂网）资格的药品目录（申请撤销挂网药品）</t>
  </si>
  <si>
    <t>序号</t>
  </si>
  <si>
    <t>流水号</t>
  </si>
  <si>
    <t>目录号</t>
  </si>
  <si>
    <t>药品类别</t>
  </si>
  <si>
    <t>通用名</t>
  </si>
  <si>
    <t>实际通用名</t>
  </si>
  <si>
    <t>剂型</t>
  </si>
  <si>
    <t>实际剂型</t>
  </si>
  <si>
    <t>规格</t>
  </si>
  <si>
    <t>实际规格</t>
  </si>
  <si>
    <t>生产企业名称</t>
  </si>
  <si>
    <t>投标企业名称</t>
  </si>
  <si>
    <t>转换系数</t>
  </si>
  <si>
    <t>包装材质</t>
  </si>
  <si>
    <t>包装单位</t>
  </si>
  <si>
    <t>制剂单位</t>
  </si>
  <si>
    <t>目录类型</t>
  </si>
  <si>
    <t>最小制剂价格（元）</t>
  </si>
  <si>
    <t>包装价格（元）</t>
  </si>
  <si>
    <t>厄多司坦</t>
  </si>
  <si>
    <t>厄多司坦胶囊</t>
  </si>
  <si>
    <t>胶囊剂</t>
  </si>
  <si>
    <t>硬胶囊</t>
  </si>
  <si>
    <t>0.3g</t>
  </si>
  <si>
    <t>0.3g/粒</t>
  </si>
  <si>
    <t>FAMAR ITALIA S.p.A.</t>
  </si>
  <si>
    <t>亿腾医药（中国）有限公司</t>
  </si>
  <si>
    <t>PVC/PVDC/铝箔泡罩板，20粒/盒</t>
  </si>
  <si>
    <t>盒</t>
  </si>
  <si>
    <t>粒</t>
  </si>
  <si>
    <t>中成药</t>
  </si>
  <si>
    <t>枫蓼肠胃康片</t>
  </si>
  <si>
    <t>片剂</t>
  </si>
  <si>
    <t>糖衣片</t>
  </si>
  <si>
    <t>片芯重0.2g</t>
  </si>
  <si>
    <t>每片片芯重0.2g</t>
  </si>
  <si>
    <t>海南万州绿色制药有限公司</t>
  </si>
  <si>
    <t>片</t>
  </si>
  <si>
    <t>暂不招标药品</t>
  </si>
  <si>
    <t>丹灯通脑片</t>
  </si>
  <si>
    <t>薄膜衣片</t>
  </si>
  <si>
    <t>每片重0.53g</t>
  </si>
  <si>
    <t>黑龙江省济仁药业有限公司</t>
  </si>
  <si>
    <t>茵陈五苓糖浆</t>
  </si>
  <si>
    <t>口服液体剂</t>
  </si>
  <si>
    <t>每瓶装100ml</t>
  </si>
  <si>
    <t>每瓶装101ml</t>
  </si>
  <si>
    <t>湖南康寿制药有限公司</t>
  </si>
  <si>
    <t>瓶</t>
  </si>
  <si>
    <t>直接挂网</t>
  </si>
  <si>
    <t>化学药品和生物制品</t>
  </si>
  <si>
    <t>多维铁</t>
  </si>
  <si>
    <t>多维铁口服溶液</t>
  </si>
  <si>
    <t>口服溶液剂</t>
  </si>
  <si>
    <t>复方</t>
  </si>
  <si>
    <t>每支装10ml</t>
  </si>
  <si>
    <t>支</t>
  </si>
  <si>
    <t>消风止痒颗粒</t>
  </si>
  <si>
    <t>颗粒剂</t>
  </si>
  <si>
    <t>每袋装6g</t>
  </si>
  <si>
    <t>每袋装6g（无蔗糖）</t>
  </si>
  <si>
    <t>南京同仁堂药业有限责任公司</t>
  </si>
  <si>
    <t>袋</t>
  </si>
  <si>
    <t>小金丸</t>
  </si>
  <si>
    <t>丸剂</t>
  </si>
  <si>
    <t>糊丸</t>
  </si>
  <si>
    <t>每100丸重3g</t>
  </si>
  <si>
    <t>丸</t>
  </si>
  <si>
    <t>黄芪颗粒</t>
  </si>
  <si>
    <t>每袋装15g</t>
  </si>
  <si>
    <t>低价药</t>
  </si>
  <si>
    <t>每袋装4g</t>
  </si>
  <si>
    <t>每袋装4g（无蔗糖）</t>
  </si>
  <si>
    <t>麻仁丸</t>
  </si>
  <si>
    <t>小蜜丸</t>
  </si>
  <si>
    <t>/</t>
  </si>
  <si>
    <t>无</t>
  </si>
  <si>
    <t>牛黄解毒片</t>
  </si>
  <si>
    <t>舒筋活血片</t>
  </si>
  <si>
    <t>素片</t>
  </si>
  <si>
    <t>每片重0.3g</t>
  </si>
  <si>
    <t>乌鸡白凤丸</t>
  </si>
  <si>
    <t>水蜜丸</t>
  </si>
  <si>
    <t>每10丸重1g</t>
  </si>
  <si>
    <t>每10丸重1克</t>
  </si>
  <si>
    <t>止嗽化痰颗粒</t>
  </si>
  <si>
    <t>每袋装3g</t>
  </si>
  <si>
    <t>马来酸非尼拉敏盐酸萘甲唑啉</t>
  </si>
  <si>
    <t>滴剂</t>
  </si>
  <si>
    <t>滴眼剂</t>
  </si>
  <si>
    <t>15ml</t>
  </si>
  <si>
    <t>15ml：马来酸非尼拉敏45mg,盐酸萘甲唑啉3.75mg</t>
  </si>
  <si>
    <t>s.a.ALCON-COUVREUR n.v.</t>
  </si>
  <si>
    <t>那曲地区先锋医药有限公司</t>
  </si>
  <si>
    <t>头孢克肟</t>
  </si>
  <si>
    <t>头孢克肟分散片</t>
  </si>
  <si>
    <t>分散片</t>
  </si>
  <si>
    <t>50mg</t>
  </si>
  <si>
    <t>四川赛卓药业股份有限公司</t>
  </si>
  <si>
    <t>儿科非专利药品</t>
  </si>
  <si>
    <t>门冬氨酸钾镁</t>
  </si>
  <si>
    <t>门冬氨酸钾镁片</t>
  </si>
  <si>
    <t>无水门冬氨酸钾158mg，无水门冬氨酸镁140mg</t>
  </si>
  <si>
    <t>门冬氨酸镁0.140g和门冬氨酸钾0.158g</t>
  </si>
  <si>
    <t>Gedeon Richter Plc.</t>
  </si>
  <si>
    <t>国药控股分销中心有限公司</t>
  </si>
  <si>
    <t>天麻素</t>
  </si>
  <si>
    <t>天麻素注射液</t>
  </si>
  <si>
    <t>注射剂</t>
  </si>
  <si>
    <t>注射液</t>
  </si>
  <si>
    <t>0.2g</t>
  </si>
  <si>
    <t>2ml:0.2g</t>
  </si>
  <si>
    <t>海南利能康泰制药有限公司</t>
  </si>
  <si>
    <t>玻璃瓶</t>
  </si>
  <si>
    <t>疏风活络丸</t>
  </si>
  <si>
    <t>大蜜丸</t>
  </si>
  <si>
    <t>每丸重7.8g</t>
  </si>
  <si>
    <t>雷允上药业有限公司</t>
  </si>
  <si>
    <t>乙酰吉他霉素</t>
  </si>
  <si>
    <t>乙酰吉他霉素含片</t>
  </si>
  <si>
    <t>含片</t>
  </si>
  <si>
    <t>4mg</t>
  </si>
  <si>
    <t>长春雷允上药业有限公司</t>
  </si>
  <si>
    <t>夏枯草口服液</t>
  </si>
  <si>
    <t>10ml(无糖)</t>
  </si>
  <si>
    <t>贵阳新天药业股份有限公司</t>
  </si>
  <si>
    <t>复方甘草</t>
  </si>
  <si>
    <t>复方甘草片</t>
  </si>
  <si>
    <t>广州粤华制药有限公司</t>
  </si>
  <si>
    <t>刺五加胶囊</t>
  </si>
  <si>
    <t>每粒装0.25g</t>
  </si>
  <si>
    <t>黑龙江乌苏里江制药有限公司哈尔滨分公司</t>
  </si>
  <si>
    <t>氟康唑</t>
  </si>
  <si>
    <t>氟康唑片</t>
  </si>
  <si>
    <t>100mg</t>
  </si>
  <si>
    <t>乐普药业股份有限公司</t>
  </si>
  <si>
    <t>伊曲康唑</t>
  </si>
  <si>
    <t>伊曲康唑胶囊</t>
  </si>
  <si>
    <t>0.1g</t>
  </si>
  <si>
    <t>文拉法辛</t>
  </si>
  <si>
    <t>盐酸文拉法辛胶囊</t>
  </si>
  <si>
    <t>25mg</t>
  </si>
  <si>
    <t>单硝酸异山梨酯</t>
  </si>
  <si>
    <t>单硝酸异山梨酯缓释片</t>
  </si>
  <si>
    <t>缓释片</t>
  </si>
  <si>
    <t>40mg</t>
  </si>
  <si>
    <t>阿莫西林</t>
  </si>
  <si>
    <t>阿莫西林胶囊</t>
  </si>
  <si>
    <t>0.5g</t>
  </si>
  <si>
    <t>石药集团中诺药业（石家庄）有限公司</t>
  </si>
  <si>
    <t>肛泰软膏</t>
  </si>
  <si>
    <t>软膏剂</t>
  </si>
  <si>
    <t>每支装10g</t>
  </si>
  <si>
    <t>烟台荣昌制药股份有限公司</t>
  </si>
  <si>
    <t>肛泰栓</t>
  </si>
  <si>
    <t>栓剂</t>
  </si>
  <si>
    <t>每粒重1g</t>
  </si>
  <si>
    <t>地芬尼多</t>
  </si>
  <si>
    <t>盐酸地芬尼多片</t>
  </si>
  <si>
    <t>25毫克</t>
  </si>
  <si>
    <t>湖南千金湘江药业股份有限公司</t>
  </si>
  <si>
    <t>酮咯酸氨丁三醇</t>
  </si>
  <si>
    <t>酮咯酸氨丁三醇胶囊</t>
  </si>
  <si>
    <t>10mg</t>
  </si>
  <si>
    <t>10mg（按酮咯酸氨丁三醇计）</t>
  </si>
  <si>
    <t>山东新时代药业有限公司</t>
  </si>
  <si>
    <t>法罗培南钠</t>
  </si>
  <si>
    <t>法罗培南钠片</t>
  </si>
  <si>
    <t>0.2g（按法罗培南计：0.2g）</t>
  </si>
  <si>
    <t>鲁南贝特制药有限公司</t>
  </si>
  <si>
    <t xml:space="preserve">非诺贝特 </t>
  </si>
  <si>
    <t>非诺贝特缓释胶囊</t>
  </si>
  <si>
    <t>缓释胶囊剂</t>
  </si>
  <si>
    <t>0.25g</t>
  </si>
  <si>
    <t>上海爱的发制药有限公司</t>
  </si>
  <si>
    <t>维生素B6</t>
  </si>
  <si>
    <t>注射用维生素B6</t>
  </si>
  <si>
    <t>海南惠普森医药生物技术有限公司1</t>
  </si>
  <si>
    <t>粉针剂</t>
  </si>
  <si>
    <t>罗红霉素</t>
  </si>
  <si>
    <t>罗红霉素分散片</t>
  </si>
  <si>
    <t>150mg</t>
  </si>
  <si>
    <t>克拉霉素</t>
  </si>
  <si>
    <t>克拉霉素胶囊</t>
  </si>
  <si>
    <t>0.125g</t>
  </si>
  <si>
    <t>穿心莲内酯片</t>
  </si>
  <si>
    <t>每片含穿心莲内酯50mg</t>
  </si>
  <si>
    <t>2ml：0.2g</t>
  </si>
  <si>
    <t>复方甘草酸单铵（S）</t>
  </si>
  <si>
    <t>注射用复方甘草酸单铵S</t>
  </si>
  <si>
    <t>冻干粉针剂</t>
  </si>
  <si>
    <t>每支含甘草酸单铵40mg与半胱氨酸30mg与甘氨酸400mg</t>
  </si>
  <si>
    <t>头孢氨苄</t>
  </si>
  <si>
    <t>头孢氨苄胶囊</t>
  </si>
  <si>
    <t>恒古骨伤愈合剂</t>
  </si>
  <si>
    <t>合剂</t>
  </si>
  <si>
    <t>每瓶装25ml</t>
  </si>
  <si>
    <t>云南克雷斯制药股份有限公司</t>
  </si>
  <si>
    <t>倍他司汀</t>
  </si>
  <si>
    <t>盐酸倍他司汀片</t>
  </si>
  <si>
    <t>新乡恒久远药业有限公司</t>
  </si>
  <si>
    <t>氯化钾</t>
  </si>
  <si>
    <t>氯化钾颗粒</t>
  </si>
  <si>
    <t>6g:1g</t>
  </si>
  <si>
    <t>重庆药友制药有限责任公司</t>
  </si>
  <si>
    <t>氨溴索</t>
  </si>
  <si>
    <t>盐酸氨溴索片</t>
  </si>
  <si>
    <t>30mg</t>
  </si>
  <si>
    <t>30毫克</t>
  </si>
  <si>
    <t>山东裕欣药业有限公司</t>
  </si>
  <si>
    <t>废止中标（挂网）资格的药品目录（申请废标药品）</t>
  </si>
  <si>
    <t>药品分类</t>
  </si>
  <si>
    <t>通用名(中文)</t>
  </si>
  <si>
    <t>竞价分组</t>
  </si>
  <si>
    <t>单独质量标准</t>
  </si>
  <si>
    <t>最小包装单位</t>
  </si>
  <si>
    <t>最小制剂单位</t>
  </si>
  <si>
    <t>化学药品</t>
  </si>
  <si>
    <t>奥曲肽</t>
  </si>
  <si>
    <t>醋酸奥曲肽注射液</t>
  </si>
  <si>
    <t>1ml:0.1mg</t>
  </si>
  <si>
    <t>1ml:0.1mg（以奥曲肽计）</t>
  </si>
  <si>
    <t>海南中和药业有限公司</t>
  </si>
  <si>
    <t>第三竞价分组</t>
  </si>
  <si>
    <t>否</t>
  </si>
  <si>
    <t>滋肾育胎丸</t>
  </si>
  <si>
    <t>浓缩水蜜丸</t>
  </si>
  <si>
    <t>60g</t>
  </si>
  <si>
    <t>广州白云山中一药业有限公司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</si>
</sst>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8"/>
  <sheetViews>
    <sheetView tabSelected="1" topLeftCell="A43" workbookViewId="0">
      <selection activeCell="A1" sqref="A1:S48"/>
    </sheetView>
  </sheetViews>
  <sheetFormatPr defaultColWidth="9" defaultRowHeight="14.4"/>
  <cols>
    <col min="1" max="1" width="5.44444444444444" style="1" customWidth="1"/>
    <col min="2" max="2" width="5.66666666666667" style="1" customWidth="1"/>
    <col min="3" max="3" width="6.77777777777778" style="1" customWidth="1"/>
    <col min="4" max="4" width="9" style="1"/>
    <col min="5" max="5" width="7.62962962962963" style="1" customWidth="1"/>
    <col min="6" max="6" width="6.87962962962963" style="1" customWidth="1"/>
    <col min="7" max="7" width="7" style="1" customWidth="1"/>
    <col min="8" max="8" width="6.75" style="1" customWidth="1"/>
    <col min="9" max="10" width="9" style="1"/>
    <col min="11" max="11" width="7.37962962962963" style="1" customWidth="1"/>
    <col min="12" max="12" width="7.87962962962963" style="1" customWidth="1"/>
    <col min="13" max="13" width="5.25" style="1" customWidth="1"/>
    <col min="14" max="14" width="6.11111111111111" style="1" customWidth="1"/>
    <col min="15" max="15" width="4.37962962962963" style="1" customWidth="1"/>
    <col min="16" max="16" width="4.25" style="1" customWidth="1"/>
    <col min="17" max="17" width="6.37962962962963" style="1" customWidth="1"/>
    <col min="18" max="18" width="9" style="1"/>
    <col min="19" max="19" width="7.5" style="1" customWidth="1"/>
    <col min="20" max="24" width="9" style="9"/>
    <col min="25" max="16384" width="9" style="1"/>
  </cols>
  <sheetData>
    <row r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2" customFormat="1" ht="48" spans="1:1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2" t="s">
        <v>19</v>
      </c>
    </row>
    <row r="3" s="2" customFormat="1" ht="54" spans="1:16384">
      <c r="A3" s="6">
        <v>1</v>
      </c>
      <c r="B3" s="6">
        <v>114</v>
      </c>
      <c r="C3" s="6">
        <v>4131</v>
      </c>
      <c r="D3" s="6">
        <v>812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6" t="s">
        <v>27</v>
      </c>
      <c r="M3" s="6">
        <v>20</v>
      </c>
      <c r="N3" s="6" t="s">
        <v>28</v>
      </c>
      <c r="O3" s="6"/>
      <c r="P3" s="6" t="s">
        <v>29</v>
      </c>
      <c r="Q3" s="6" t="s">
        <v>30</v>
      </c>
      <c r="R3" s="6">
        <v>2.8</v>
      </c>
      <c r="S3" s="6">
        <f>R3*M3</f>
        <v>56</v>
      </c>
      <c r="T3" s="13"/>
      <c r="U3" s="13"/>
      <c r="V3" s="13"/>
      <c r="W3" s="13"/>
      <c r="X3" s="13"/>
      <c r="Y3" s="17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2" customFormat="1" ht="32.4" spans="1:24">
      <c r="A4" s="6">
        <v>2</v>
      </c>
      <c r="B4" s="6">
        <v>15897</v>
      </c>
      <c r="C4" s="6">
        <v>4994</v>
      </c>
      <c r="D4" s="6" t="s">
        <v>31</v>
      </c>
      <c r="E4" s="6" t="s">
        <v>32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36</v>
      </c>
      <c r="K4" s="6" t="s">
        <v>37</v>
      </c>
      <c r="L4" s="6" t="s">
        <v>37</v>
      </c>
      <c r="M4" s="6">
        <v>48</v>
      </c>
      <c r="N4" s="6"/>
      <c r="O4" s="6" t="s">
        <v>29</v>
      </c>
      <c r="P4" s="6" t="s">
        <v>38</v>
      </c>
      <c r="Q4" s="6" t="s">
        <v>39</v>
      </c>
      <c r="R4" s="6">
        <v>0.3464</v>
      </c>
      <c r="S4" s="8">
        <f>R4*M4</f>
        <v>16.6272</v>
      </c>
      <c r="T4" s="14"/>
      <c r="U4" s="14"/>
      <c r="V4" s="14"/>
      <c r="W4" s="14"/>
      <c r="X4" s="14"/>
    </row>
    <row r="5" s="2" customFormat="1" ht="32.4" spans="1:24">
      <c r="A5" s="6">
        <v>3</v>
      </c>
      <c r="B5" s="6">
        <v>6216</v>
      </c>
      <c r="C5" s="6">
        <v>4692</v>
      </c>
      <c r="D5" s="6" t="s">
        <v>31</v>
      </c>
      <c r="E5" s="6" t="s">
        <v>40</v>
      </c>
      <c r="F5" s="6" t="s">
        <v>40</v>
      </c>
      <c r="G5" s="6" t="s">
        <v>33</v>
      </c>
      <c r="H5" s="6" t="s">
        <v>41</v>
      </c>
      <c r="I5" s="6" t="s">
        <v>42</v>
      </c>
      <c r="J5" s="6" t="s">
        <v>42</v>
      </c>
      <c r="K5" s="6" t="s">
        <v>43</v>
      </c>
      <c r="L5" s="6" t="s">
        <v>43</v>
      </c>
      <c r="M5" s="6">
        <v>36</v>
      </c>
      <c r="N5" s="6"/>
      <c r="O5" s="6" t="s">
        <v>29</v>
      </c>
      <c r="P5" s="6" t="s">
        <v>38</v>
      </c>
      <c r="Q5" s="6" t="s">
        <v>39</v>
      </c>
      <c r="R5" s="6">
        <v>0.8333</v>
      </c>
      <c r="S5" s="8">
        <f>R5*M5</f>
        <v>29.9988</v>
      </c>
      <c r="T5" s="14"/>
      <c r="U5" s="14"/>
      <c r="V5" s="14"/>
      <c r="W5" s="14"/>
      <c r="X5" s="14"/>
    </row>
    <row r="6" s="2" customFormat="1" ht="45" customHeight="1" spans="1:24">
      <c r="A6" s="6">
        <v>4</v>
      </c>
      <c r="B6" s="6"/>
      <c r="C6" s="6"/>
      <c r="D6" s="6" t="s">
        <v>31</v>
      </c>
      <c r="E6" s="6" t="s">
        <v>44</v>
      </c>
      <c r="F6" s="6" t="s">
        <v>44</v>
      </c>
      <c r="G6" s="6" t="s">
        <v>45</v>
      </c>
      <c r="H6" s="6" t="s">
        <v>45</v>
      </c>
      <c r="I6" s="6" t="s">
        <v>46</v>
      </c>
      <c r="J6" s="6" t="s">
        <v>47</v>
      </c>
      <c r="K6" s="6" t="s">
        <v>48</v>
      </c>
      <c r="L6" s="6" t="s">
        <v>48</v>
      </c>
      <c r="M6" s="6">
        <v>1</v>
      </c>
      <c r="N6" s="6"/>
      <c r="O6" s="6" t="s">
        <v>49</v>
      </c>
      <c r="P6" s="6" t="s">
        <v>49</v>
      </c>
      <c r="Q6" s="6" t="s">
        <v>50</v>
      </c>
      <c r="R6" s="6">
        <v>30</v>
      </c>
      <c r="S6" s="6">
        <v>30</v>
      </c>
      <c r="T6" s="14"/>
      <c r="U6" s="14"/>
      <c r="V6" s="14"/>
      <c r="W6" s="14"/>
      <c r="X6" s="14"/>
    </row>
    <row r="7" s="2" customFormat="1" ht="32.4" spans="1:24">
      <c r="A7" s="6">
        <v>5</v>
      </c>
      <c r="B7" s="6">
        <v>1682</v>
      </c>
      <c r="C7" s="6">
        <v>787</v>
      </c>
      <c r="D7" s="6" t="s">
        <v>51</v>
      </c>
      <c r="E7" s="6" t="s">
        <v>52</v>
      </c>
      <c r="F7" s="6" t="s">
        <v>53</v>
      </c>
      <c r="G7" s="6" t="s">
        <v>45</v>
      </c>
      <c r="H7" s="6" t="s">
        <v>54</v>
      </c>
      <c r="I7" s="6" t="s">
        <v>55</v>
      </c>
      <c r="J7" s="6" t="s">
        <v>56</v>
      </c>
      <c r="K7" s="6" t="s">
        <v>48</v>
      </c>
      <c r="L7" s="6" t="s">
        <v>48</v>
      </c>
      <c r="M7" s="6">
        <v>15</v>
      </c>
      <c r="N7" s="6"/>
      <c r="O7" s="6" t="s">
        <v>29</v>
      </c>
      <c r="P7" s="6" t="s">
        <v>57</v>
      </c>
      <c r="Q7" s="6" t="s">
        <v>39</v>
      </c>
      <c r="R7" s="6">
        <v>2.7224</v>
      </c>
      <c r="S7" s="8">
        <f>R7*M7</f>
        <v>40.836</v>
      </c>
      <c r="T7" s="14"/>
      <c r="U7" s="14"/>
      <c r="V7" s="14"/>
      <c r="W7" s="14"/>
      <c r="X7" s="14"/>
    </row>
    <row r="8" s="2" customFormat="1" ht="43.2" spans="1:24">
      <c r="A8" s="6">
        <v>6</v>
      </c>
      <c r="B8" s="6">
        <v>13765</v>
      </c>
      <c r="C8" s="6">
        <v>7702</v>
      </c>
      <c r="D8" s="6" t="s">
        <v>31</v>
      </c>
      <c r="E8" s="6" t="s">
        <v>58</v>
      </c>
      <c r="F8" s="6" t="s">
        <v>58</v>
      </c>
      <c r="G8" s="6" t="s">
        <v>59</v>
      </c>
      <c r="H8" s="6" t="s">
        <v>59</v>
      </c>
      <c r="I8" s="6" t="s">
        <v>60</v>
      </c>
      <c r="J8" s="6" t="s">
        <v>61</v>
      </c>
      <c r="K8" s="6" t="s">
        <v>62</v>
      </c>
      <c r="L8" s="6" t="s">
        <v>62</v>
      </c>
      <c r="M8" s="6">
        <v>18</v>
      </c>
      <c r="N8" s="6"/>
      <c r="O8" s="6" t="s">
        <v>29</v>
      </c>
      <c r="P8" s="6" t="s">
        <v>63</v>
      </c>
      <c r="Q8" s="6" t="s">
        <v>39</v>
      </c>
      <c r="R8" s="6">
        <v>1.6368</v>
      </c>
      <c r="S8" s="8">
        <f>R8*M8</f>
        <v>29.4624</v>
      </c>
      <c r="T8" s="14"/>
      <c r="U8" s="14"/>
      <c r="V8" s="14"/>
      <c r="W8" s="14"/>
      <c r="X8" s="14"/>
    </row>
    <row r="9" s="2" customFormat="1" ht="43.2" spans="1:19">
      <c r="A9" s="6">
        <v>7</v>
      </c>
      <c r="B9" s="6">
        <v>13774</v>
      </c>
      <c r="C9" s="6">
        <v>7945</v>
      </c>
      <c r="D9" s="6" t="s">
        <v>31</v>
      </c>
      <c r="E9" s="6" t="s">
        <v>64</v>
      </c>
      <c r="F9" s="6" t="s">
        <v>64</v>
      </c>
      <c r="G9" s="6" t="s">
        <v>65</v>
      </c>
      <c r="H9" s="6" t="s">
        <v>66</v>
      </c>
      <c r="I9" s="6" t="s">
        <v>67</v>
      </c>
      <c r="J9" s="6" t="s">
        <v>67</v>
      </c>
      <c r="K9" s="6" t="s">
        <v>62</v>
      </c>
      <c r="L9" s="6" t="s">
        <v>62</v>
      </c>
      <c r="M9" s="6">
        <v>80</v>
      </c>
      <c r="N9" s="6"/>
      <c r="O9" s="6" t="s">
        <v>29</v>
      </c>
      <c r="P9" s="6" t="s">
        <v>68</v>
      </c>
      <c r="Q9" s="6" t="s">
        <v>39</v>
      </c>
      <c r="R9" s="6">
        <v>0.14292</v>
      </c>
      <c r="S9" s="8">
        <f>R9*M9</f>
        <v>11.4336</v>
      </c>
    </row>
    <row r="10" s="2" customFormat="1" ht="43.2" spans="1:19">
      <c r="A10" s="6">
        <v>8</v>
      </c>
      <c r="B10" s="6">
        <v>13795</v>
      </c>
      <c r="C10" s="6">
        <v>1257</v>
      </c>
      <c r="D10" s="6" t="s">
        <v>31</v>
      </c>
      <c r="E10" s="6" t="s">
        <v>69</v>
      </c>
      <c r="F10" s="6" t="s">
        <v>69</v>
      </c>
      <c r="G10" s="6" t="s">
        <v>59</v>
      </c>
      <c r="H10" s="6" t="s">
        <v>59</v>
      </c>
      <c r="I10" s="6" t="s">
        <v>70</v>
      </c>
      <c r="J10" s="6" t="s">
        <v>70</v>
      </c>
      <c r="K10" s="6" t="s">
        <v>62</v>
      </c>
      <c r="L10" s="6" t="s">
        <v>62</v>
      </c>
      <c r="M10" s="6">
        <v>10</v>
      </c>
      <c r="N10" s="6"/>
      <c r="O10" s="6" t="s">
        <v>29</v>
      </c>
      <c r="P10" s="6" t="s">
        <v>63</v>
      </c>
      <c r="Q10" s="6" t="s">
        <v>71</v>
      </c>
      <c r="R10" s="15">
        <v>1.8614</v>
      </c>
      <c r="S10" s="16">
        <f>R10*M10</f>
        <v>18.614</v>
      </c>
    </row>
    <row r="11" s="2" customFormat="1" ht="43.2" spans="1:19">
      <c r="A11" s="6">
        <v>9</v>
      </c>
      <c r="B11" s="6">
        <v>13802</v>
      </c>
      <c r="C11" s="6">
        <v>1258</v>
      </c>
      <c r="D11" s="6" t="s">
        <v>31</v>
      </c>
      <c r="E11" s="6" t="s">
        <v>69</v>
      </c>
      <c r="F11" s="6" t="s">
        <v>69</v>
      </c>
      <c r="G11" s="6" t="s">
        <v>59</v>
      </c>
      <c r="H11" s="6" t="s">
        <v>59</v>
      </c>
      <c r="I11" s="6" t="s">
        <v>72</v>
      </c>
      <c r="J11" s="6" t="s">
        <v>73</v>
      </c>
      <c r="K11" s="6" t="s">
        <v>62</v>
      </c>
      <c r="L11" s="6" t="s">
        <v>62</v>
      </c>
      <c r="M11" s="6">
        <v>18</v>
      </c>
      <c r="N11" s="6"/>
      <c r="O11" s="6" t="s">
        <v>29</v>
      </c>
      <c r="P11" s="6" t="s">
        <v>63</v>
      </c>
      <c r="Q11" s="6" t="s">
        <v>71</v>
      </c>
      <c r="R11" s="15">
        <v>2.00056</v>
      </c>
      <c r="S11" s="16">
        <f>R11*M11</f>
        <v>36.01008</v>
      </c>
    </row>
    <row r="12" s="2" customFormat="1" ht="43.2" spans="1:19">
      <c r="A12" s="6">
        <v>10</v>
      </c>
      <c r="B12" s="6">
        <v>13813</v>
      </c>
      <c r="C12" s="6">
        <v>1386</v>
      </c>
      <c r="D12" s="6" t="s">
        <v>31</v>
      </c>
      <c r="E12" s="6" t="s">
        <v>74</v>
      </c>
      <c r="F12" s="6" t="s">
        <v>74</v>
      </c>
      <c r="G12" s="6" t="s">
        <v>65</v>
      </c>
      <c r="H12" s="6" t="s">
        <v>75</v>
      </c>
      <c r="I12" s="6" t="s">
        <v>76</v>
      </c>
      <c r="J12" s="6" t="s">
        <v>77</v>
      </c>
      <c r="K12" s="6" t="s">
        <v>62</v>
      </c>
      <c r="L12" s="6" t="s">
        <v>62</v>
      </c>
      <c r="M12" s="6">
        <v>1</v>
      </c>
      <c r="N12" s="6"/>
      <c r="O12" s="6" t="s">
        <v>49</v>
      </c>
      <c r="P12" s="6" t="s">
        <v>49</v>
      </c>
      <c r="Q12" s="6" t="s">
        <v>71</v>
      </c>
      <c r="R12" s="15">
        <v>16.294</v>
      </c>
      <c r="S12" s="16">
        <f>R12*M12</f>
        <v>16.294</v>
      </c>
    </row>
    <row r="13" s="2" customFormat="1" ht="43.2" spans="1:19">
      <c r="A13" s="6">
        <v>11</v>
      </c>
      <c r="B13" s="6">
        <v>13828</v>
      </c>
      <c r="C13" s="6">
        <v>1431</v>
      </c>
      <c r="D13" s="6" t="s">
        <v>31</v>
      </c>
      <c r="E13" s="6" t="s">
        <v>78</v>
      </c>
      <c r="F13" s="6" t="s">
        <v>78</v>
      </c>
      <c r="G13" s="6" t="s">
        <v>33</v>
      </c>
      <c r="H13" s="6" t="s">
        <v>41</v>
      </c>
      <c r="I13" s="6" t="s">
        <v>76</v>
      </c>
      <c r="J13" s="6" t="s">
        <v>77</v>
      </c>
      <c r="K13" s="6" t="s">
        <v>62</v>
      </c>
      <c r="L13" s="6" t="s">
        <v>62</v>
      </c>
      <c r="M13" s="6">
        <v>20</v>
      </c>
      <c r="N13" s="6"/>
      <c r="O13" s="6" t="s">
        <v>49</v>
      </c>
      <c r="P13" s="6" t="s">
        <v>38</v>
      </c>
      <c r="Q13" s="6" t="s">
        <v>71</v>
      </c>
      <c r="R13" s="15">
        <v>0.3774</v>
      </c>
      <c r="S13" s="16">
        <f>R13*M13</f>
        <v>7.548</v>
      </c>
    </row>
    <row r="14" s="2" customFormat="1" ht="43.2" spans="1:19">
      <c r="A14" s="6">
        <v>12</v>
      </c>
      <c r="B14" s="6">
        <v>13842</v>
      </c>
      <c r="C14" s="6">
        <v>1598</v>
      </c>
      <c r="D14" s="6" t="s">
        <v>31</v>
      </c>
      <c r="E14" s="6" t="s">
        <v>79</v>
      </c>
      <c r="F14" s="6" t="s">
        <v>79</v>
      </c>
      <c r="G14" s="6" t="s">
        <v>33</v>
      </c>
      <c r="H14" s="6" t="s">
        <v>80</v>
      </c>
      <c r="I14" s="6" t="s">
        <v>81</v>
      </c>
      <c r="J14" s="6" t="s">
        <v>81</v>
      </c>
      <c r="K14" s="6" t="s">
        <v>62</v>
      </c>
      <c r="L14" s="6" t="s">
        <v>62</v>
      </c>
      <c r="M14" s="6">
        <v>45</v>
      </c>
      <c r="N14" s="6"/>
      <c r="O14" s="6" t="s">
        <v>49</v>
      </c>
      <c r="P14" s="6" t="s">
        <v>38</v>
      </c>
      <c r="Q14" s="6" t="s">
        <v>71</v>
      </c>
      <c r="R14" s="15">
        <v>0.1627</v>
      </c>
      <c r="S14" s="16">
        <f>R14*M14</f>
        <v>7.3215</v>
      </c>
    </row>
    <row r="15" s="2" customFormat="1" ht="43.2" spans="1:19">
      <c r="A15" s="6">
        <v>13</v>
      </c>
      <c r="B15" s="6">
        <v>13854</v>
      </c>
      <c r="C15" s="6">
        <v>1661</v>
      </c>
      <c r="D15" s="6" t="s">
        <v>31</v>
      </c>
      <c r="E15" s="6" t="s">
        <v>82</v>
      </c>
      <c r="F15" s="6" t="s">
        <v>82</v>
      </c>
      <c r="G15" s="6" t="s">
        <v>65</v>
      </c>
      <c r="H15" s="6" t="s">
        <v>83</v>
      </c>
      <c r="I15" s="6" t="s">
        <v>84</v>
      </c>
      <c r="J15" s="6" t="s">
        <v>85</v>
      </c>
      <c r="K15" s="6" t="s">
        <v>62</v>
      </c>
      <c r="L15" s="6" t="s">
        <v>62</v>
      </c>
      <c r="M15" s="6">
        <v>1</v>
      </c>
      <c r="N15" s="6"/>
      <c r="O15" s="6" t="s">
        <v>49</v>
      </c>
      <c r="P15" s="6" t="s">
        <v>49</v>
      </c>
      <c r="Q15" s="6" t="s">
        <v>71</v>
      </c>
      <c r="R15" s="15">
        <v>8.822</v>
      </c>
      <c r="S15" s="16">
        <f>R15*M15</f>
        <v>8.822</v>
      </c>
    </row>
    <row r="16" s="2" customFormat="1" ht="43.2" spans="1:19">
      <c r="A16" s="6">
        <v>14</v>
      </c>
      <c r="B16" s="6">
        <v>13865</v>
      </c>
      <c r="C16" s="6">
        <v>1905</v>
      </c>
      <c r="D16" s="6" t="s">
        <v>31</v>
      </c>
      <c r="E16" s="6" t="s">
        <v>86</v>
      </c>
      <c r="F16" s="6" t="s">
        <v>86</v>
      </c>
      <c r="G16" s="6" t="s">
        <v>59</v>
      </c>
      <c r="H16" s="6" t="s">
        <v>59</v>
      </c>
      <c r="I16" s="6" t="s">
        <v>87</v>
      </c>
      <c r="J16" s="6" t="s">
        <v>87</v>
      </c>
      <c r="K16" s="6" t="s">
        <v>62</v>
      </c>
      <c r="L16" s="6" t="s">
        <v>62</v>
      </c>
      <c r="M16" s="6">
        <v>10</v>
      </c>
      <c r="N16" s="6"/>
      <c r="O16" s="6" t="s">
        <v>29</v>
      </c>
      <c r="P16" s="6" t="s">
        <v>63</v>
      </c>
      <c r="Q16" s="6" t="s">
        <v>71</v>
      </c>
      <c r="R16" s="15">
        <v>2.1682</v>
      </c>
      <c r="S16" s="16">
        <f>R16*M16</f>
        <v>21.682</v>
      </c>
    </row>
    <row r="17" s="2" customFormat="1" ht="54" spans="1:19">
      <c r="A17" s="6">
        <v>15</v>
      </c>
      <c r="B17" s="6">
        <v>12780</v>
      </c>
      <c r="C17" s="6">
        <v>2303</v>
      </c>
      <c r="D17" s="6" t="s">
        <v>51</v>
      </c>
      <c r="E17" s="6" t="s">
        <v>88</v>
      </c>
      <c r="F17" s="6" t="s">
        <v>88</v>
      </c>
      <c r="G17" s="6" t="s">
        <v>89</v>
      </c>
      <c r="H17" s="6" t="s">
        <v>90</v>
      </c>
      <c r="I17" s="6" t="s">
        <v>91</v>
      </c>
      <c r="J17" s="6" t="s">
        <v>92</v>
      </c>
      <c r="K17" s="6" t="s">
        <v>93</v>
      </c>
      <c r="L17" s="6" t="s">
        <v>94</v>
      </c>
      <c r="M17" s="6">
        <v>1</v>
      </c>
      <c r="N17" s="6"/>
      <c r="O17" s="6" t="s">
        <v>57</v>
      </c>
      <c r="P17" s="6" t="s">
        <v>57</v>
      </c>
      <c r="Q17" s="6" t="s">
        <v>39</v>
      </c>
      <c r="R17" s="6">
        <v>15.6454</v>
      </c>
      <c r="S17" s="8">
        <f>R17*M17</f>
        <v>15.6454</v>
      </c>
    </row>
    <row r="18" s="2" customFormat="1" ht="32.4" spans="1:19">
      <c r="A18" s="6">
        <v>16</v>
      </c>
      <c r="B18" s="6">
        <v>480</v>
      </c>
      <c r="C18" s="6">
        <v>18</v>
      </c>
      <c r="D18" s="6" t="s">
        <v>51</v>
      </c>
      <c r="E18" s="6" t="s">
        <v>95</v>
      </c>
      <c r="F18" s="6" t="s">
        <v>96</v>
      </c>
      <c r="G18" s="6" t="s">
        <v>33</v>
      </c>
      <c r="H18" s="6" t="s">
        <v>97</v>
      </c>
      <c r="I18" s="6" t="s">
        <v>98</v>
      </c>
      <c r="J18" s="6" t="s">
        <v>98</v>
      </c>
      <c r="K18" s="6" t="s">
        <v>99</v>
      </c>
      <c r="L18" s="6" t="s">
        <v>99</v>
      </c>
      <c r="M18" s="6">
        <v>24</v>
      </c>
      <c r="N18" s="6"/>
      <c r="O18" s="6" t="s">
        <v>29</v>
      </c>
      <c r="P18" s="6" t="s">
        <v>38</v>
      </c>
      <c r="Q18" s="6" t="s">
        <v>100</v>
      </c>
      <c r="R18" s="6">
        <v>1.2417</v>
      </c>
      <c r="S18" s="8">
        <f>R18*M18</f>
        <v>29.8008</v>
      </c>
    </row>
    <row r="19" s="2" customFormat="1" ht="54" spans="1:19">
      <c r="A19" s="6">
        <v>17</v>
      </c>
      <c r="B19" s="6">
        <v>4837</v>
      </c>
      <c r="C19" s="6">
        <v>529</v>
      </c>
      <c r="D19" s="6" t="s">
        <v>51</v>
      </c>
      <c r="E19" s="6" t="s">
        <v>101</v>
      </c>
      <c r="F19" s="6" t="s">
        <v>102</v>
      </c>
      <c r="G19" s="6" t="s">
        <v>33</v>
      </c>
      <c r="H19" s="6" t="s">
        <v>41</v>
      </c>
      <c r="I19" s="6" t="s">
        <v>103</v>
      </c>
      <c r="J19" s="6" t="s">
        <v>104</v>
      </c>
      <c r="K19" s="6" t="s">
        <v>105</v>
      </c>
      <c r="L19" s="6" t="s">
        <v>106</v>
      </c>
      <c r="M19" s="6">
        <v>50</v>
      </c>
      <c r="N19" s="6"/>
      <c r="O19" s="6" t="s">
        <v>29</v>
      </c>
      <c r="P19" s="6" t="s">
        <v>38</v>
      </c>
      <c r="Q19" s="6" t="s">
        <v>71</v>
      </c>
      <c r="R19" s="15">
        <v>0.54236</v>
      </c>
      <c r="S19" s="16">
        <f t="shared" ref="S19:S48" si="0">R19*M19</f>
        <v>27.118</v>
      </c>
    </row>
    <row r="20" s="2" customFormat="1" ht="32.4" spans="1:19">
      <c r="A20" s="6">
        <v>18</v>
      </c>
      <c r="B20" s="6">
        <v>16881</v>
      </c>
      <c r="C20" s="6">
        <v>3137</v>
      </c>
      <c r="D20" s="6" t="s">
        <v>51</v>
      </c>
      <c r="E20" s="6" t="s">
        <v>107</v>
      </c>
      <c r="F20" s="6" t="s">
        <v>108</v>
      </c>
      <c r="G20" s="6" t="s">
        <v>109</v>
      </c>
      <c r="H20" s="6" t="s">
        <v>110</v>
      </c>
      <c r="I20" s="6" t="s">
        <v>111</v>
      </c>
      <c r="J20" s="6" t="s">
        <v>112</v>
      </c>
      <c r="K20" s="6" t="s">
        <v>113</v>
      </c>
      <c r="L20" s="6" t="s">
        <v>113</v>
      </c>
      <c r="M20" s="6">
        <v>1</v>
      </c>
      <c r="N20" s="6" t="s">
        <v>114</v>
      </c>
      <c r="O20" s="6" t="s">
        <v>57</v>
      </c>
      <c r="P20" s="6" t="s">
        <v>57</v>
      </c>
      <c r="Q20" s="6" t="s">
        <v>39</v>
      </c>
      <c r="R20" s="6">
        <v>7.74</v>
      </c>
      <c r="S20" s="8">
        <f t="shared" si="0"/>
        <v>7.74</v>
      </c>
    </row>
    <row r="21" s="2" customFormat="1" ht="32.4" spans="1:19">
      <c r="A21" s="6">
        <v>19</v>
      </c>
      <c r="B21" s="6">
        <v>12329</v>
      </c>
      <c r="C21" s="6">
        <v>1601</v>
      </c>
      <c r="D21" s="6" t="s">
        <v>31</v>
      </c>
      <c r="E21" s="6" t="s">
        <v>115</v>
      </c>
      <c r="F21" s="6" t="s">
        <v>115</v>
      </c>
      <c r="G21" s="6" t="s">
        <v>65</v>
      </c>
      <c r="H21" s="6" t="s">
        <v>116</v>
      </c>
      <c r="I21" s="6" t="s">
        <v>117</v>
      </c>
      <c r="J21" s="6" t="s">
        <v>117</v>
      </c>
      <c r="K21" s="6" t="s">
        <v>118</v>
      </c>
      <c r="L21" s="6" t="s">
        <v>118</v>
      </c>
      <c r="M21" s="6">
        <v>10</v>
      </c>
      <c r="N21" s="6"/>
      <c r="O21" s="6" t="s">
        <v>29</v>
      </c>
      <c r="P21" s="6" t="s">
        <v>68</v>
      </c>
      <c r="Q21" s="6" t="s">
        <v>71</v>
      </c>
      <c r="R21" s="15">
        <v>4.34716</v>
      </c>
      <c r="S21" s="16">
        <f t="shared" si="0"/>
        <v>43.4716</v>
      </c>
    </row>
    <row r="22" s="2" customFormat="1" ht="37" customHeight="1" spans="1:19">
      <c r="A22" s="6">
        <v>20</v>
      </c>
      <c r="B22" s="6">
        <v>12061</v>
      </c>
      <c r="C22" s="6">
        <v>3769</v>
      </c>
      <c r="D22" s="6" t="s">
        <v>51</v>
      </c>
      <c r="E22" s="6" t="s">
        <v>119</v>
      </c>
      <c r="F22" s="6" t="s">
        <v>120</v>
      </c>
      <c r="G22" s="6" t="s">
        <v>33</v>
      </c>
      <c r="H22" s="6" t="s">
        <v>121</v>
      </c>
      <c r="I22" s="6" t="s">
        <v>122</v>
      </c>
      <c r="J22" s="6" t="s">
        <v>122</v>
      </c>
      <c r="K22" s="6" t="s">
        <v>123</v>
      </c>
      <c r="L22" s="6" t="s">
        <v>123</v>
      </c>
      <c r="M22" s="6">
        <v>24</v>
      </c>
      <c r="N22" s="6"/>
      <c r="O22" s="6" t="s">
        <v>29</v>
      </c>
      <c r="P22" s="6" t="s">
        <v>38</v>
      </c>
      <c r="Q22" s="6" t="s">
        <v>39</v>
      </c>
      <c r="R22" s="6">
        <v>0.4699</v>
      </c>
      <c r="S22" s="8">
        <f t="shared" si="0"/>
        <v>11.2776</v>
      </c>
    </row>
    <row r="23" s="2" customFormat="1" ht="32.4" spans="1:19">
      <c r="A23" s="6">
        <v>21</v>
      </c>
      <c r="B23" s="6">
        <v>1571</v>
      </c>
      <c r="C23" s="6">
        <v>1678</v>
      </c>
      <c r="D23" s="6" t="s">
        <v>31</v>
      </c>
      <c r="E23" s="6" t="s">
        <v>124</v>
      </c>
      <c r="F23" s="6" t="s">
        <v>124</v>
      </c>
      <c r="G23" s="6" t="s">
        <v>45</v>
      </c>
      <c r="H23" s="6" t="s">
        <v>54</v>
      </c>
      <c r="I23" s="6" t="s">
        <v>56</v>
      </c>
      <c r="J23" s="6" t="s">
        <v>125</v>
      </c>
      <c r="K23" s="6" t="s">
        <v>126</v>
      </c>
      <c r="L23" s="6" t="s">
        <v>126</v>
      </c>
      <c r="M23" s="6">
        <v>12</v>
      </c>
      <c r="N23" s="6"/>
      <c r="O23" s="6" t="s">
        <v>29</v>
      </c>
      <c r="P23" s="6" t="s">
        <v>57</v>
      </c>
      <c r="Q23" s="6" t="s">
        <v>71</v>
      </c>
      <c r="R23" s="15">
        <v>1.91668</v>
      </c>
      <c r="S23" s="16">
        <f t="shared" si="0"/>
        <v>23.00016</v>
      </c>
    </row>
    <row r="24" s="2" customFormat="1" ht="32.4" spans="1:19">
      <c r="A24" s="6">
        <v>22</v>
      </c>
      <c r="B24" s="6">
        <v>11432</v>
      </c>
      <c r="C24" s="6">
        <v>279</v>
      </c>
      <c r="D24" s="6" t="s">
        <v>51</v>
      </c>
      <c r="E24" s="6" t="s">
        <v>127</v>
      </c>
      <c r="F24" s="6" t="s">
        <v>128</v>
      </c>
      <c r="G24" s="6" t="s">
        <v>33</v>
      </c>
      <c r="H24" s="6" t="s">
        <v>80</v>
      </c>
      <c r="I24" s="6" t="s">
        <v>55</v>
      </c>
      <c r="J24" s="6" t="s">
        <v>55</v>
      </c>
      <c r="K24" s="6" t="s">
        <v>129</v>
      </c>
      <c r="L24" s="6" t="s">
        <v>129</v>
      </c>
      <c r="M24" s="6">
        <v>100</v>
      </c>
      <c r="N24" s="6"/>
      <c r="O24" s="6" t="s">
        <v>49</v>
      </c>
      <c r="P24" s="6" t="s">
        <v>38</v>
      </c>
      <c r="Q24" s="6" t="s">
        <v>71</v>
      </c>
      <c r="R24" s="15">
        <v>0.139</v>
      </c>
      <c r="S24" s="16">
        <f t="shared" si="0"/>
        <v>13.9</v>
      </c>
    </row>
    <row r="25" s="2" customFormat="1" ht="54" spans="1:19">
      <c r="A25" s="6">
        <v>23</v>
      </c>
      <c r="B25" s="6">
        <v>1336</v>
      </c>
      <c r="C25" s="6">
        <v>4642</v>
      </c>
      <c r="D25" s="6" t="s">
        <v>31</v>
      </c>
      <c r="E25" s="6" t="s">
        <v>130</v>
      </c>
      <c r="F25" s="6" t="s">
        <v>130</v>
      </c>
      <c r="G25" s="6" t="s">
        <v>22</v>
      </c>
      <c r="H25" s="6" t="s">
        <v>23</v>
      </c>
      <c r="I25" s="6" t="s">
        <v>131</v>
      </c>
      <c r="J25" s="6" t="s">
        <v>131</v>
      </c>
      <c r="K25" s="6" t="s">
        <v>132</v>
      </c>
      <c r="L25" s="6" t="s">
        <v>132</v>
      </c>
      <c r="M25" s="6">
        <v>60</v>
      </c>
      <c r="N25" s="6"/>
      <c r="O25" s="6" t="s">
        <v>29</v>
      </c>
      <c r="P25" s="6" t="s">
        <v>30</v>
      </c>
      <c r="Q25" s="6" t="s">
        <v>39</v>
      </c>
      <c r="R25" s="6">
        <v>0.602</v>
      </c>
      <c r="S25" s="8">
        <f t="shared" si="0"/>
        <v>36.12</v>
      </c>
    </row>
    <row r="26" s="2" customFormat="1" ht="32.4" spans="1:19">
      <c r="A26" s="6">
        <v>24</v>
      </c>
      <c r="B26" s="6">
        <v>7011</v>
      </c>
      <c r="C26" s="6">
        <v>954</v>
      </c>
      <c r="D26" s="6" t="s">
        <v>51</v>
      </c>
      <c r="E26" s="6" t="s">
        <v>133</v>
      </c>
      <c r="F26" s="6" t="s">
        <v>134</v>
      </c>
      <c r="G26" s="6" t="s">
        <v>33</v>
      </c>
      <c r="H26" s="6" t="s">
        <v>80</v>
      </c>
      <c r="I26" s="6" t="s">
        <v>135</v>
      </c>
      <c r="J26" s="6" t="s">
        <v>135</v>
      </c>
      <c r="K26" s="6" t="s">
        <v>136</v>
      </c>
      <c r="L26" s="6" t="s">
        <v>136</v>
      </c>
      <c r="M26" s="6">
        <v>6</v>
      </c>
      <c r="N26" s="6"/>
      <c r="O26" s="6" t="s">
        <v>29</v>
      </c>
      <c r="P26" s="6" t="s">
        <v>38</v>
      </c>
      <c r="Q26" s="6" t="s">
        <v>39</v>
      </c>
      <c r="R26" s="6">
        <v>1.169</v>
      </c>
      <c r="S26" s="8">
        <f t="shared" si="0"/>
        <v>7.014</v>
      </c>
    </row>
    <row r="27" s="2" customFormat="1" ht="32.4" spans="1:19">
      <c r="A27" s="6">
        <v>25</v>
      </c>
      <c r="B27" s="6">
        <v>7157</v>
      </c>
      <c r="C27" s="6">
        <v>3674</v>
      </c>
      <c r="D27" s="6" t="s">
        <v>51</v>
      </c>
      <c r="E27" s="6" t="s">
        <v>137</v>
      </c>
      <c r="F27" s="6" t="s">
        <v>138</v>
      </c>
      <c r="G27" s="6" t="s">
        <v>22</v>
      </c>
      <c r="H27" s="6" t="s">
        <v>23</v>
      </c>
      <c r="I27" s="6" t="s">
        <v>139</v>
      </c>
      <c r="J27" s="6" t="s">
        <v>139</v>
      </c>
      <c r="K27" s="6" t="s">
        <v>136</v>
      </c>
      <c r="L27" s="6" t="s">
        <v>136</v>
      </c>
      <c r="M27" s="6">
        <v>7</v>
      </c>
      <c r="N27" s="6"/>
      <c r="O27" s="6" t="s">
        <v>29</v>
      </c>
      <c r="P27" s="6" t="s">
        <v>30</v>
      </c>
      <c r="Q27" s="6" t="s">
        <v>39</v>
      </c>
      <c r="R27" s="6">
        <v>2.874</v>
      </c>
      <c r="S27" s="8">
        <f t="shared" si="0"/>
        <v>20.118</v>
      </c>
    </row>
    <row r="28" s="2" customFormat="1" ht="32.4" spans="1:19">
      <c r="A28" s="6">
        <v>26</v>
      </c>
      <c r="B28" s="6">
        <v>7221</v>
      </c>
      <c r="C28" s="6">
        <v>3429</v>
      </c>
      <c r="D28" s="6" t="s">
        <v>51</v>
      </c>
      <c r="E28" s="6" t="s">
        <v>140</v>
      </c>
      <c r="F28" s="6" t="s">
        <v>141</v>
      </c>
      <c r="G28" s="6" t="s">
        <v>22</v>
      </c>
      <c r="H28" s="6" t="s">
        <v>23</v>
      </c>
      <c r="I28" s="6" t="s">
        <v>142</v>
      </c>
      <c r="J28" s="6" t="s">
        <v>142</v>
      </c>
      <c r="K28" s="6" t="s">
        <v>136</v>
      </c>
      <c r="L28" s="6" t="s">
        <v>136</v>
      </c>
      <c r="M28" s="6">
        <v>12</v>
      </c>
      <c r="N28" s="6"/>
      <c r="O28" s="6" t="s">
        <v>29</v>
      </c>
      <c r="P28" s="6" t="s">
        <v>30</v>
      </c>
      <c r="Q28" s="6" t="s">
        <v>39</v>
      </c>
      <c r="R28" s="6">
        <v>1.17964</v>
      </c>
      <c r="S28" s="8">
        <f t="shared" si="0"/>
        <v>14.15568</v>
      </c>
    </row>
    <row r="29" s="2" customFormat="1" ht="43.2" spans="1:19">
      <c r="A29" s="6">
        <v>27</v>
      </c>
      <c r="B29" s="6">
        <v>6767</v>
      </c>
      <c r="C29" s="6">
        <v>605</v>
      </c>
      <c r="D29" s="6" t="s">
        <v>51</v>
      </c>
      <c r="E29" s="6" t="s">
        <v>143</v>
      </c>
      <c r="F29" s="6" t="s">
        <v>144</v>
      </c>
      <c r="G29" s="6" t="s">
        <v>33</v>
      </c>
      <c r="H29" s="6" t="s">
        <v>145</v>
      </c>
      <c r="I29" s="6" t="s">
        <v>146</v>
      </c>
      <c r="J29" s="6" t="s">
        <v>146</v>
      </c>
      <c r="K29" s="6" t="s">
        <v>136</v>
      </c>
      <c r="L29" s="6" t="s">
        <v>136</v>
      </c>
      <c r="M29" s="6">
        <v>24</v>
      </c>
      <c r="N29" s="6"/>
      <c r="O29" s="6" t="s">
        <v>29</v>
      </c>
      <c r="P29" s="6" t="s">
        <v>38</v>
      </c>
      <c r="Q29" s="6" t="s">
        <v>39</v>
      </c>
      <c r="R29" s="6">
        <v>0.6505</v>
      </c>
      <c r="S29" s="8">
        <f t="shared" si="0"/>
        <v>15.612</v>
      </c>
    </row>
    <row r="30" s="2" customFormat="1" ht="54" spans="1:19">
      <c r="A30" s="6">
        <v>28</v>
      </c>
      <c r="B30" s="6">
        <v>4142</v>
      </c>
      <c r="C30" s="6">
        <v>16</v>
      </c>
      <c r="D30" s="6" t="s">
        <v>51</v>
      </c>
      <c r="E30" s="6" t="s">
        <v>147</v>
      </c>
      <c r="F30" s="6" t="s">
        <v>148</v>
      </c>
      <c r="G30" s="6" t="s">
        <v>22</v>
      </c>
      <c r="H30" s="6" t="s">
        <v>23</v>
      </c>
      <c r="I30" s="6" t="s">
        <v>149</v>
      </c>
      <c r="J30" s="6" t="s">
        <v>149</v>
      </c>
      <c r="K30" s="6" t="s">
        <v>150</v>
      </c>
      <c r="L30" s="6" t="s">
        <v>150</v>
      </c>
      <c r="M30" s="6">
        <v>36</v>
      </c>
      <c r="N30" s="6"/>
      <c r="O30" s="6" t="s">
        <v>29</v>
      </c>
      <c r="P30" s="6" t="s">
        <v>30</v>
      </c>
      <c r="Q30" s="6" t="s">
        <v>71</v>
      </c>
      <c r="R30" s="15">
        <v>0.7246</v>
      </c>
      <c r="S30" s="16">
        <f t="shared" si="0"/>
        <v>26.0856</v>
      </c>
    </row>
    <row r="31" ht="32.4" spans="1:19">
      <c r="A31" s="6">
        <v>29</v>
      </c>
      <c r="B31" s="6">
        <v>3199</v>
      </c>
      <c r="C31" s="6">
        <v>5259</v>
      </c>
      <c r="D31" s="6" t="s">
        <v>31</v>
      </c>
      <c r="E31" s="6" t="s">
        <v>151</v>
      </c>
      <c r="F31" s="5" t="s">
        <v>151</v>
      </c>
      <c r="G31" s="6" t="s">
        <v>152</v>
      </c>
      <c r="H31" s="6" t="s">
        <v>152</v>
      </c>
      <c r="I31" s="6" t="s">
        <v>153</v>
      </c>
      <c r="J31" s="6" t="s">
        <v>153</v>
      </c>
      <c r="K31" s="6" t="s">
        <v>154</v>
      </c>
      <c r="L31" s="6" t="s">
        <v>154</v>
      </c>
      <c r="M31" s="6">
        <v>2</v>
      </c>
      <c r="N31" s="6"/>
      <c r="O31" s="6" t="s">
        <v>29</v>
      </c>
      <c r="P31" s="6" t="s">
        <v>57</v>
      </c>
      <c r="Q31" s="6" t="s">
        <v>39</v>
      </c>
      <c r="R31" s="6">
        <v>12.68126</v>
      </c>
      <c r="S31" s="8">
        <f t="shared" si="0"/>
        <v>25.36252</v>
      </c>
    </row>
    <row r="32" ht="32.4" spans="1:19">
      <c r="A32" s="6">
        <v>30</v>
      </c>
      <c r="B32" s="6">
        <v>3243</v>
      </c>
      <c r="C32" s="6">
        <v>5260</v>
      </c>
      <c r="D32" s="6" t="s">
        <v>31</v>
      </c>
      <c r="E32" s="6" t="s">
        <v>155</v>
      </c>
      <c r="F32" s="5" t="s">
        <v>155</v>
      </c>
      <c r="G32" s="6" t="s">
        <v>156</v>
      </c>
      <c r="H32" s="6" t="s">
        <v>156</v>
      </c>
      <c r="I32" s="6" t="s">
        <v>157</v>
      </c>
      <c r="J32" s="6" t="s">
        <v>157</v>
      </c>
      <c r="K32" s="6" t="s">
        <v>154</v>
      </c>
      <c r="L32" s="6" t="s">
        <v>154</v>
      </c>
      <c r="M32" s="6">
        <v>12</v>
      </c>
      <c r="N32" s="6"/>
      <c r="O32" s="6" t="s">
        <v>29</v>
      </c>
      <c r="P32" s="6" t="s">
        <v>30</v>
      </c>
      <c r="Q32" s="6" t="s">
        <v>39</v>
      </c>
      <c r="R32" s="6">
        <v>1.8841</v>
      </c>
      <c r="S32" s="8">
        <f t="shared" si="0"/>
        <v>22.6092</v>
      </c>
    </row>
    <row r="33" ht="43.2" spans="1:19">
      <c r="A33" s="6">
        <v>31</v>
      </c>
      <c r="B33" s="6">
        <v>2450</v>
      </c>
      <c r="C33" s="6">
        <v>188</v>
      </c>
      <c r="D33" s="6" t="s">
        <v>51</v>
      </c>
      <c r="E33" s="6" t="s">
        <v>158</v>
      </c>
      <c r="F33" s="5" t="s">
        <v>159</v>
      </c>
      <c r="G33" s="6" t="s">
        <v>33</v>
      </c>
      <c r="H33" s="6" t="s">
        <v>34</v>
      </c>
      <c r="I33" s="6" t="s">
        <v>142</v>
      </c>
      <c r="J33" s="6" t="s">
        <v>160</v>
      </c>
      <c r="K33" s="6" t="s">
        <v>161</v>
      </c>
      <c r="L33" s="6" t="s">
        <v>161</v>
      </c>
      <c r="M33" s="6">
        <v>30</v>
      </c>
      <c r="N33" s="6"/>
      <c r="O33" s="6" t="s">
        <v>49</v>
      </c>
      <c r="P33" s="6" t="s">
        <v>38</v>
      </c>
      <c r="Q33" s="6" t="s">
        <v>71</v>
      </c>
      <c r="R33" s="6">
        <v>0.1627</v>
      </c>
      <c r="S33" s="8">
        <f t="shared" si="0"/>
        <v>4.881</v>
      </c>
    </row>
    <row r="34" ht="32.4" spans="1:19">
      <c r="A34" s="6">
        <v>32</v>
      </c>
      <c r="B34" s="6">
        <v>9412</v>
      </c>
      <c r="C34" s="6">
        <v>3145</v>
      </c>
      <c r="D34" s="6" t="s">
        <v>51</v>
      </c>
      <c r="E34" s="6" t="s">
        <v>162</v>
      </c>
      <c r="F34" s="5" t="s">
        <v>163</v>
      </c>
      <c r="G34" s="6" t="s">
        <v>22</v>
      </c>
      <c r="H34" s="6" t="s">
        <v>23</v>
      </c>
      <c r="I34" s="6" t="s">
        <v>164</v>
      </c>
      <c r="J34" s="6" t="s">
        <v>165</v>
      </c>
      <c r="K34" s="6" t="s">
        <v>166</v>
      </c>
      <c r="L34" s="6" t="s">
        <v>166</v>
      </c>
      <c r="M34" s="6">
        <v>24</v>
      </c>
      <c r="N34" s="6"/>
      <c r="O34" s="6" t="s">
        <v>29</v>
      </c>
      <c r="P34" s="6" t="s">
        <v>30</v>
      </c>
      <c r="Q34" s="6" t="s">
        <v>39</v>
      </c>
      <c r="R34" s="6">
        <v>1.5428</v>
      </c>
      <c r="S34" s="8">
        <f t="shared" si="0"/>
        <v>37.0272</v>
      </c>
    </row>
    <row r="35" ht="43.2" spans="1:19">
      <c r="A35" s="6">
        <v>33</v>
      </c>
      <c r="B35" s="6">
        <v>9301</v>
      </c>
      <c r="C35" s="6">
        <v>871</v>
      </c>
      <c r="D35" s="6" t="s">
        <v>51</v>
      </c>
      <c r="E35" s="6" t="s">
        <v>167</v>
      </c>
      <c r="F35" s="5" t="s">
        <v>168</v>
      </c>
      <c r="G35" s="6" t="s">
        <v>33</v>
      </c>
      <c r="H35" s="6" t="s">
        <v>41</v>
      </c>
      <c r="I35" s="6" t="s">
        <v>111</v>
      </c>
      <c r="J35" s="6" t="s">
        <v>169</v>
      </c>
      <c r="K35" s="6" t="s">
        <v>170</v>
      </c>
      <c r="L35" s="6" t="s">
        <v>170</v>
      </c>
      <c r="M35" s="6">
        <v>12</v>
      </c>
      <c r="N35" s="6"/>
      <c r="O35" s="6" t="s">
        <v>29</v>
      </c>
      <c r="P35" s="6" t="s">
        <v>38</v>
      </c>
      <c r="Q35" s="6" t="s">
        <v>39</v>
      </c>
      <c r="R35" s="6">
        <v>9.3</v>
      </c>
      <c r="S35" s="8">
        <f t="shared" si="0"/>
        <v>111.6</v>
      </c>
    </row>
    <row r="36" ht="32.4" spans="1:19">
      <c r="A36" s="6">
        <v>34</v>
      </c>
      <c r="B36" s="6">
        <v>18135</v>
      </c>
      <c r="C36" s="6">
        <v>237</v>
      </c>
      <c r="D36" s="6" t="s">
        <v>51</v>
      </c>
      <c r="E36" s="6" t="s">
        <v>171</v>
      </c>
      <c r="F36" s="5" t="s">
        <v>172</v>
      </c>
      <c r="G36" s="6" t="s">
        <v>22</v>
      </c>
      <c r="H36" s="6" t="s">
        <v>173</v>
      </c>
      <c r="I36" s="6" t="s">
        <v>174</v>
      </c>
      <c r="J36" s="6" t="s">
        <v>174</v>
      </c>
      <c r="K36" s="6" t="s">
        <v>175</v>
      </c>
      <c r="L36" s="6" t="s">
        <v>175</v>
      </c>
      <c r="M36" s="6">
        <v>10</v>
      </c>
      <c r="N36" s="6"/>
      <c r="O36" s="6" t="s">
        <v>29</v>
      </c>
      <c r="P36" s="6" t="s">
        <v>30</v>
      </c>
      <c r="Q36" s="6" t="s">
        <v>71</v>
      </c>
      <c r="R36" s="6">
        <v>2.9996</v>
      </c>
      <c r="S36" s="8">
        <f t="shared" si="0"/>
        <v>29.996</v>
      </c>
    </row>
    <row r="37" ht="43.2" spans="1:19">
      <c r="A37" s="6">
        <v>35</v>
      </c>
      <c r="B37" s="6">
        <v>19384</v>
      </c>
      <c r="C37" s="6">
        <v>770</v>
      </c>
      <c r="D37" s="6" t="s">
        <v>51</v>
      </c>
      <c r="E37" s="6" t="s">
        <v>176</v>
      </c>
      <c r="F37" s="5" t="s">
        <v>177</v>
      </c>
      <c r="G37" s="6" t="s">
        <v>109</v>
      </c>
      <c r="H37" s="6" t="s">
        <v>110</v>
      </c>
      <c r="I37" s="6" t="s">
        <v>139</v>
      </c>
      <c r="J37" s="6" t="s">
        <v>139</v>
      </c>
      <c r="K37" s="6" t="s">
        <v>178</v>
      </c>
      <c r="L37" s="6" t="s">
        <v>178</v>
      </c>
      <c r="M37" s="6">
        <v>1</v>
      </c>
      <c r="N37" s="6" t="s">
        <v>114</v>
      </c>
      <c r="O37" s="6" t="s">
        <v>49</v>
      </c>
      <c r="P37" s="6" t="s">
        <v>49</v>
      </c>
      <c r="Q37" s="6" t="s">
        <v>71</v>
      </c>
      <c r="R37" s="6">
        <v>1.3894</v>
      </c>
      <c r="S37" s="8">
        <f t="shared" si="0"/>
        <v>1.3894</v>
      </c>
    </row>
    <row r="38" ht="43.2" spans="1:19">
      <c r="A38" s="6">
        <v>36</v>
      </c>
      <c r="B38" s="6">
        <v>19380</v>
      </c>
      <c r="C38" s="6">
        <v>773</v>
      </c>
      <c r="D38" s="6" t="s">
        <v>51</v>
      </c>
      <c r="E38" s="6" t="s">
        <v>176</v>
      </c>
      <c r="F38" s="5" t="s">
        <v>177</v>
      </c>
      <c r="G38" s="6" t="s">
        <v>109</v>
      </c>
      <c r="H38" s="6" t="s">
        <v>179</v>
      </c>
      <c r="I38" s="6" t="s">
        <v>98</v>
      </c>
      <c r="J38" s="6" t="s">
        <v>98</v>
      </c>
      <c r="K38" s="6" t="s">
        <v>178</v>
      </c>
      <c r="L38" s="6" t="s">
        <v>178</v>
      </c>
      <c r="M38" s="6">
        <v>1</v>
      </c>
      <c r="N38" s="6" t="s">
        <v>114</v>
      </c>
      <c r="O38" s="6" t="s">
        <v>49</v>
      </c>
      <c r="P38" s="6" t="s">
        <v>49</v>
      </c>
      <c r="Q38" s="6" t="s">
        <v>71</v>
      </c>
      <c r="R38" s="6">
        <v>1.32186</v>
      </c>
      <c r="S38" s="8">
        <f t="shared" si="0"/>
        <v>1.32186</v>
      </c>
    </row>
    <row r="39" ht="43.2" spans="1:19">
      <c r="A39" s="6">
        <v>37</v>
      </c>
      <c r="B39" s="6">
        <v>19099</v>
      </c>
      <c r="C39" s="6">
        <v>467</v>
      </c>
      <c r="D39" s="6" t="s">
        <v>51</v>
      </c>
      <c r="E39" s="6" t="s">
        <v>180</v>
      </c>
      <c r="F39" s="5" t="s">
        <v>181</v>
      </c>
      <c r="G39" s="6" t="s">
        <v>33</v>
      </c>
      <c r="H39" s="6" t="s">
        <v>97</v>
      </c>
      <c r="I39" s="6" t="s">
        <v>182</v>
      </c>
      <c r="J39" s="6" t="s">
        <v>182</v>
      </c>
      <c r="K39" s="6" t="s">
        <v>178</v>
      </c>
      <c r="L39" s="6" t="s">
        <v>178</v>
      </c>
      <c r="M39" s="6">
        <v>12</v>
      </c>
      <c r="N39" s="6"/>
      <c r="O39" s="6" t="s">
        <v>29</v>
      </c>
      <c r="P39" s="6" t="s">
        <v>38</v>
      </c>
      <c r="Q39" s="6" t="s">
        <v>71</v>
      </c>
      <c r="R39" s="6">
        <v>0.435</v>
      </c>
      <c r="S39" s="8">
        <f t="shared" si="0"/>
        <v>5.22</v>
      </c>
    </row>
    <row r="40" ht="43.2" spans="1:19">
      <c r="A40" s="6">
        <v>38</v>
      </c>
      <c r="B40" s="6">
        <v>19344</v>
      </c>
      <c r="C40" s="6">
        <v>1857</v>
      </c>
      <c r="D40" s="6" t="s">
        <v>51</v>
      </c>
      <c r="E40" s="6" t="s">
        <v>183</v>
      </c>
      <c r="F40" s="5" t="s">
        <v>184</v>
      </c>
      <c r="G40" s="6" t="s">
        <v>22</v>
      </c>
      <c r="H40" s="6" t="s">
        <v>23</v>
      </c>
      <c r="I40" s="6" t="s">
        <v>185</v>
      </c>
      <c r="J40" s="6" t="s">
        <v>185</v>
      </c>
      <c r="K40" s="6" t="s">
        <v>178</v>
      </c>
      <c r="L40" s="6" t="s">
        <v>178</v>
      </c>
      <c r="M40" s="6">
        <v>12</v>
      </c>
      <c r="N40" s="6"/>
      <c r="O40" s="6" t="s">
        <v>29</v>
      </c>
      <c r="P40" s="6" t="s">
        <v>30</v>
      </c>
      <c r="Q40" s="6" t="s">
        <v>39</v>
      </c>
      <c r="R40" s="6">
        <v>0.3233</v>
      </c>
      <c r="S40" s="8">
        <f t="shared" si="0"/>
        <v>3.8796</v>
      </c>
    </row>
    <row r="41" ht="43.2" spans="1:19">
      <c r="A41" s="6">
        <v>39</v>
      </c>
      <c r="B41" s="6">
        <v>19348</v>
      </c>
      <c r="C41" s="6">
        <v>4623</v>
      </c>
      <c r="D41" s="6" t="s">
        <v>31</v>
      </c>
      <c r="E41" s="6" t="s">
        <v>186</v>
      </c>
      <c r="F41" s="5" t="s">
        <v>186</v>
      </c>
      <c r="G41" s="6" t="s">
        <v>33</v>
      </c>
      <c r="H41" s="6" t="s">
        <v>80</v>
      </c>
      <c r="I41" s="6" t="s">
        <v>187</v>
      </c>
      <c r="J41" s="6" t="s">
        <v>98</v>
      </c>
      <c r="K41" s="6" t="s">
        <v>178</v>
      </c>
      <c r="L41" s="6" t="s">
        <v>178</v>
      </c>
      <c r="M41" s="6">
        <v>24</v>
      </c>
      <c r="N41" s="6"/>
      <c r="O41" s="6" t="s">
        <v>29</v>
      </c>
      <c r="P41" s="6" t="s">
        <v>38</v>
      </c>
      <c r="Q41" s="6" t="s">
        <v>39</v>
      </c>
      <c r="R41" s="6">
        <v>0.485</v>
      </c>
      <c r="S41" s="8">
        <f t="shared" si="0"/>
        <v>11.64</v>
      </c>
    </row>
    <row r="42" ht="43.2" spans="1:19">
      <c r="A42" s="6">
        <v>40</v>
      </c>
      <c r="B42" s="6">
        <v>19356</v>
      </c>
      <c r="C42" s="6">
        <v>3137</v>
      </c>
      <c r="D42" s="6" t="s">
        <v>51</v>
      </c>
      <c r="E42" s="6" t="s">
        <v>107</v>
      </c>
      <c r="F42" s="5" t="s">
        <v>108</v>
      </c>
      <c r="G42" s="6" t="s">
        <v>109</v>
      </c>
      <c r="H42" s="6" t="s">
        <v>110</v>
      </c>
      <c r="I42" s="6" t="s">
        <v>111</v>
      </c>
      <c r="J42" s="6" t="s">
        <v>188</v>
      </c>
      <c r="K42" s="6" t="s">
        <v>178</v>
      </c>
      <c r="L42" s="6" t="s">
        <v>178</v>
      </c>
      <c r="M42" s="6">
        <v>1</v>
      </c>
      <c r="N42" s="6" t="s">
        <v>114</v>
      </c>
      <c r="O42" s="6" t="s">
        <v>57</v>
      </c>
      <c r="P42" s="6" t="s">
        <v>57</v>
      </c>
      <c r="Q42" s="6" t="s">
        <v>39</v>
      </c>
      <c r="R42" s="6">
        <v>3.91</v>
      </c>
      <c r="S42" s="8">
        <f t="shared" si="0"/>
        <v>3.91</v>
      </c>
    </row>
    <row r="43" ht="64.8" spans="1:19">
      <c r="A43" s="6">
        <v>41</v>
      </c>
      <c r="B43" s="6">
        <v>19362</v>
      </c>
      <c r="C43" s="6">
        <v>1115</v>
      </c>
      <c r="D43" s="6" t="s">
        <v>51</v>
      </c>
      <c r="E43" s="6" t="s">
        <v>189</v>
      </c>
      <c r="F43" s="5" t="s">
        <v>190</v>
      </c>
      <c r="G43" s="6" t="s">
        <v>109</v>
      </c>
      <c r="H43" s="6" t="s">
        <v>191</v>
      </c>
      <c r="I43" s="6" t="s">
        <v>192</v>
      </c>
      <c r="J43" s="6" t="s">
        <v>192</v>
      </c>
      <c r="K43" s="6" t="s">
        <v>178</v>
      </c>
      <c r="L43" s="6" t="s">
        <v>178</v>
      </c>
      <c r="M43" s="6">
        <v>1</v>
      </c>
      <c r="N43" s="6" t="s">
        <v>114</v>
      </c>
      <c r="O43" s="6" t="s">
        <v>57</v>
      </c>
      <c r="P43" s="6" t="s">
        <v>57</v>
      </c>
      <c r="Q43" s="6" t="s">
        <v>39</v>
      </c>
      <c r="R43" s="6">
        <v>10.48</v>
      </c>
      <c r="S43" s="8">
        <f t="shared" si="0"/>
        <v>10.48</v>
      </c>
    </row>
    <row r="44" ht="43.2" spans="1:19">
      <c r="A44" s="6">
        <v>42</v>
      </c>
      <c r="B44" s="6">
        <v>19374</v>
      </c>
      <c r="C44" s="6">
        <v>729</v>
      </c>
      <c r="D44" s="6" t="s">
        <v>51</v>
      </c>
      <c r="E44" s="6" t="s">
        <v>193</v>
      </c>
      <c r="F44" s="5" t="s">
        <v>194</v>
      </c>
      <c r="G44" s="6" t="s">
        <v>22</v>
      </c>
      <c r="H44" s="6" t="s">
        <v>23</v>
      </c>
      <c r="I44" s="6" t="s">
        <v>185</v>
      </c>
      <c r="J44" s="6" t="s">
        <v>185</v>
      </c>
      <c r="K44" s="6" t="s">
        <v>178</v>
      </c>
      <c r="L44" s="6" t="s">
        <v>178</v>
      </c>
      <c r="M44" s="6">
        <v>50</v>
      </c>
      <c r="N44" s="6"/>
      <c r="O44" s="6" t="s">
        <v>29</v>
      </c>
      <c r="P44" s="6" t="s">
        <v>30</v>
      </c>
      <c r="Q44" s="6" t="s">
        <v>71</v>
      </c>
      <c r="R44" s="6">
        <v>0.133</v>
      </c>
      <c r="S44" s="8">
        <f t="shared" si="0"/>
        <v>6.65</v>
      </c>
    </row>
    <row r="45" ht="43.2" spans="1:19">
      <c r="A45" s="6">
        <v>43</v>
      </c>
      <c r="B45" s="6">
        <v>15810</v>
      </c>
      <c r="C45" s="6">
        <v>5387</v>
      </c>
      <c r="D45" s="6" t="s">
        <v>31</v>
      </c>
      <c r="E45" s="6" t="s">
        <v>195</v>
      </c>
      <c r="F45" s="5" t="s">
        <v>195</v>
      </c>
      <c r="G45" s="6" t="s">
        <v>45</v>
      </c>
      <c r="H45" s="6" t="s">
        <v>196</v>
      </c>
      <c r="I45" s="6" t="s">
        <v>197</v>
      </c>
      <c r="J45" s="6" t="s">
        <v>197</v>
      </c>
      <c r="K45" s="6" t="s">
        <v>198</v>
      </c>
      <c r="L45" s="6" t="s">
        <v>198</v>
      </c>
      <c r="M45" s="6">
        <v>1</v>
      </c>
      <c r="N45" s="6"/>
      <c r="O45" s="6" t="s">
        <v>49</v>
      </c>
      <c r="P45" s="6" t="s">
        <v>49</v>
      </c>
      <c r="Q45" s="6" t="s">
        <v>39</v>
      </c>
      <c r="R45" s="6">
        <v>64.08</v>
      </c>
      <c r="S45" s="8">
        <f t="shared" si="0"/>
        <v>64.08</v>
      </c>
    </row>
    <row r="46" ht="32.4" spans="1:19">
      <c r="A46" s="6">
        <v>44</v>
      </c>
      <c r="B46" s="6">
        <v>924</v>
      </c>
      <c r="C46" s="6">
        <v>92</v>
      </c>
      <c r="D46" s="6" t="s">
        <v>51</v>
      </c>
      <c r="E46" s="6" t="s">
        <v>199</v>
      </c>
      <c r="F46" s="5" t="s">
        <v>200</v>
      </c>
      <c r="G46" s="6" t="s">
        <v>33</v>
      </c>
      <c r="H46" s="6" t="s">
        <v>41</v>
      </c>
      <c r="I46" s="6" t="s">
        <v>122</v>
      </c>
      <c r="J46" s="6" t="s">
        <v>122</v>
      </c>
      <c r="K46" s="6" t="s">
        <v>201</v>
      </c>
      <c r="L46" s="6" t="s">
        <v>201</v>
      </c>
      <c r="M46" s="6">
        <v>100</v>
      </c>
      <c r="N46" s="6"/>
      <c r="O46" s="6" t="s">
        <v>49</v>
      </c>
      <c r="P46" s="6" t="s">
        <v>38</v>
      </c>
      <c r="Q46" s="6" t="s">
        <v>71</v>
      </c>
      <c r="R46" s="6">
        <v>0.1668</v>
      </c>
      <c r="S46" s="8">
        <f t="shared" si="0"/>
        <v>16.68</v>
      </c>
    </row>
    <row r="47" ht="32.4" spans="1:19">
      <c r="A47" s="6">
        <v>45</v>
      </c>
      <c r="B47" s="6">
        <v>7693</v>
      </c>
      <c r="C47" s="6">
        <v>2244</v>
      </c>
      <c r="D47" s="6" t="s">
        <v>51</v>
      </c>
      <c r="E47" s="6" t="s">
        <v>202</v>
      </c>
      <c r="F47" s="5" t="s">
        <v>203</v>
      </c>
      <c r="G47" s="6" t="s">
        <v>59</v>
      </c>
      <c r="H47" s="6" t="s">
        <v>59</v>
      </c>
      <c r="I47" s="6" t="s">
        <v>204</v>
      </c>
      <c r="J47" s="6" t="s">
        <v>204</v>
      </c>
      <c r="K47" s="6" t="s">
        <v>205</v>
      </c>
      <c r="L47" s="6" t="s">
        <v>205</v>
      </c>
      <c r="M47" s="6">
        <v>15</v>
      </c>
      <c r="N47" s="6"/>
      <c r="O47" s="6" t="s">
        <v>29</v>
      </c>
      <c r="P47" s="6" t="s">
        <v>63</v>
      </c>
      <c r="Q47" s="6" t="s">
        <v>39</v>
      </c>
      <c r="R47" s="6">
        <v>1.234</v>
      </c>
      <c r="S47" s="8">
        <f t="shared" si="0"/>
        <v>18.51</v>
      </c>
    </row>
    <row r="48" ht="32.4" spans="1:19">
      <c r="A48" s="6">
        <v>46</v>
      </c>
      <c r="B48" s="6">
        <v>14072</v>
      </c>
      <c r="C48" s="6">
        <v>78</v>
      </c>
      <c r="D48" s="6" t="s">
        <v>51</v>
      </c>
      <c r="E48" s="6" t="s">
        <v>206</v>
      </c>
      <c r="F48" s="5" t="s">
        <v>207</v>
      </c>
      <c r="G48" s="6" t="s">
        <v>33</v>
      </c>
      <c r="H48" s="6" t="s">
        <v>80</v>
      </c>
      <c r="I48" s="6" t="s">
        <v>208</v>
      </c>
      <c r="J48" s="6" t="s">
        <v>209</v>
      </c>
      <c r="K48" s="6" t="s">
        <v>210</v>
      </c>
      <c r="L48" s="6" t="s">
        <v>210</v>
      </c>
      <c r="M48" s="6">
        <v>20</v>
      </c>
      <c r="N48" s="6"/>
      <c r="O48" s="6" t="s">
        <v>29</v>
      </c>
      <c r="P48" s="6" t="s">
        <v>38</v>
      </c>
      <c r="Q48" s="6" t="s">
        <v>71</v>
      </c>
      <c r="R48" s="6">
        <v>0.2595</v>
      </c>
      <c r="S48" s="8">
        <f t="shared" si="0"/>
        <v>5.19</v>
      </c>
    </row>
  </sheetData>
  <mergeCells count="1">
    <mergeCell ref="A1:S1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workbookViewId="0">
      <selection activeCell="A1" sqref="A1:T26"/>
    </sheetView>
  </sheetViews>
  <sheetFormatPr defaultColWidth="9" defaultRowHeight="14.4" outlineLevelRow="3"/>
  <cols>
    <col min="1" max="1" width="4.5" style="1" customWidth="1"/>
    <col min="2" max="2" width="5.87962962962963" style="1" customWidth="1"/>
    <col min="3" max="3" width="4.66666666666667" style="1" customWidth="1"/>
    <col min="4" max="4" width="6.75" style="1" customWidth="1"/>
    <col min="5" max="5" width="7.66666666666667" style="1" customWidth="1"/>
    <col min="6" max="6" width="7.88888888888889" style="1" customWidth="1"/>
    <col min="7" max="7" width="6.5" style="1" customWidth="1"/>
    <col min="8" max="8" width="6.75" style="1" customWidth="1"/>
    <col min="9" max="9" width="8.12962962962963" style="1" customWidth="1"/>
    <col min="10" max="11" width="9" style="1"/>
    <col min="12" max="12" width="10.8796296296296" style="1" customWidth="1"/>
    <col min="13" max="13" width="7.75" style="1" customWidth="1"/>
    <col min="14" max="14" width="5.37962962962963" style="1" customWidth="1"/>
    <col min="15" max="15" width="4.37962962962963" style="1" customWidth="1"/>
    <col min="16" max="17" width="4.66666666666667" style="1" customWidth="1"/>
    <col min="18" max="18" width="5" style="1" customWidth="1"/>
    <col min="19" max="19" width="7" style="1" customWidth="1"/>
    <col min="20" max="20" width="5.87962962962963" style="1" customWidth="1"/>
    <col min="21" max="16384" width="9" style="1"/>
  </cols>
  <sheetData>
    <row r="1" s="1" customFormat="1" ht="40" customHeight="1" spans="1:20">
      <c r="A1" s="3" t="s">
        <v>211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2" customFormat="1" ht="43.2" spans="1:20">
      <c r="A2" s="4" t="s">
        <v>1</v>
      </c>
      <c r="B2" s="4" t="s">
        <v>2</v>
      </c>
      <c r="C2" s="4" t="s">
        <v>3</v>
      </c>
      <c r="D2" s="4" t="s">
        <v>212</v>
      </c>
      <c r="E2" s="4" t="s">
        <v>213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214</v>
      </c>
      <c r="N2" s="4" t="s">
        <v>215</v>
      </c>
      <c r="O2" s="4" t="s">
        <v>13</v>
      </c>
      <c r="P2" s="4" t="s">
        <v>14</v>
      </c>
      <c r="Q2" s="4" t="s">
        <v>216</v>
      </c>
      <c r="R2" s="4" t="s">
        <v>217</v>
      </c>
      <c r="S2" s="4" t="s">
        <v>18</v>
      </c>
      <c r="T2" s="7" t="s">
        <v>19</v>
      </c>
    </row>
    <row r="3" s="2" customFormat="1" ht="32.4" spans="1:20">
      <c r="A3" s="5">
        <v>1</v>
      </c>
      <c r="B3" s="5">
        <v>1216</v>
      </c>
      <c r="C3" s="5">
        <v>300</v>
      </c>
      <c r="D3" s="5" t="s">
        <v>218</v>
      </c>
      <c r="E3" s="5" t="s">
        <v>219</v>
      </c>
      <c r="F3" s="5" t="s">
        <v>220</v>
      </c>
      <c r="G3" s="5" t="s">
        <v>110</v>
      </c>
      <c r="H3" s="5" t="s">
        <v>110</v>
      </c>
      <c r="I3" s="5" t="s">
        <v>221</v>
      </c>
      <c r="J3" s="5" t="s">
        <v>222</v>
      </c>
      <c r="K3" s="5" t="s">
        <v>223</v>
      </c>
      <c r="L3" s="5" t="s">
        <v>223</v>
      </c>
      <c r="M3" s="5" t="s">
        <v>224</v>
      </c>
      <c r="N3" s="5" t="s">
        <v>225</v>
      </c>
      <c r="O3" s="5">
        <v>1</v>
      </c>
      <c r="P3" s="5" t="s">
        <v>114</v>
      </c>
      <c r="Q3" s="5" t="s">
        <v>29</v>
      </c>
      <c r="R3" s="5" t="s">
        <v>49</v>
      </c>
      <c r="S3" s="5">
        <v>14.8</v>
      </c>
      <c r="T3" s="8">
        <f>S3*O3</f>
        <v>14.8</v>
      </c>
    </row>
    <row r="4" s="2" customFormat="1" ht="32.4" spans="1:20">
      <c r="A4" s="6">
        <v>2</v>
      </c>
      <c r="B4" s="6">
        <v>2231</v>
      </c>
      <c r="C4" s="6">
        <v>247</v>
      </c>
      <c r="D4" s="6" t="s">
        <v>31</v>
      </c>
      <c r="E4" s="6" t="s">
        <v>226</v>
      </c>
      <c r="F4" s="6" t="s">
        <v>226</v>
      </c>
      <c r="G4" s="6" t="s">
        <v>65</v>
      </c>
      <c r="H4" s="6" t="s">
        <v>227</v>
      </c>
      <c r="I4" s="6" t="s">
        <v>228</v>
      </c>
      <c r="J4" s="6" t="s">
        <v>228</v>
      </c>
      <c r="K4" s="6" t="s">
        <v>229</v>
      </c>
      <c r="L4" s="6" t="s">
        <v>229</v>
      </c>
      <c r="M4" s="6" t="s">
        <v>224</v>
      </c>
      <c r="N4" s="6" t="s">
        <v>225</v>
      </c>
      <c r="O4" s="6">
        <v>1</v>
      </c>
      <c r="P4" s="6"/>
      <c r="Q4" s="6" t="s">
        <v>49</v>
      </c>
      <c r="R4" s="6" t="s">
        <v>49</v>
      </c>
      <c r="S4" s="6">
        <v>32.5</v>
      </c>
      <c r="T4" s="8">
        <f>S4*O4</f>
        <v>32.5</v>
      </c>
    </row>
  </sheetData>
  <mergeCells count="1">
    <mergeCell ref="A1:T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拟废止中标（挂网）资格的药品目录（申请撤销挂网药品）</vt:lpstr>
      <vt:lpstr>拟废止中标（挂网）资格的药品目录（申请废标药品）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天使之翼1367392567</cp:lastModifiedBy>
  <dcterms:created xsi:type="dcterms:W3CDTF">2018-12-10T09:45:00Z</dcterms:created>
  <dcterms:modified xsi:type="dcterms:W3CDTF">2018-12-21T06:37:17Z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